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NECORebate\Escheatment\2016\"/>
    </mc:Choice>
  </mc:AlternateContent>
  <bookViews>
    <workbookView xWindow="0" yWindow="0" windowWidth="24000" windowHeight="9735" firstSheet="1" activeTab="1"/>
  </bookViews>
  <sheets>
    <sheet name="Fall 2016 NECO Escheat Summary " sheetId="1" r:id="rId1"/>
    <sheet name="Owners Requested Reissue" sheetId="2" r:id="rId2"/>
    <sheet name="Property Not Owed" sheetId="3" r:id="rId3"/>
    <sheet name="B2B Exemptions" sheetId="4" r:id="rId4"/>
    <sheet name="CO Deductions" sheetId="5" r:id="rId5"/>
  </sheets>
  <externalReferences>
    <externalReference r:id="rId6"/>
  </externalReferences>
  <definedNames>
    <definedName name="_xlnm._FilterDatabase" localSheetId="3" hidden="1">'B2B Exemptions'!$A$7:$AA$7</definedName>
    <definedName name="_xlnm._FilterDatabase" localSheetId="4" hidden="1">'CO Deductions'!$A$7:$I$7</definedName>
    <definedName name="_xlnm._FilterDatabase" localSheetId="0" hidden="1">'Fall 2016 NECO Escheat Summary '!$A$7:$T$347</definedName>
    <definedName name="_xlnm._FilterDatabase" localSheetId="1" hidden="1">'Owners Requested Reissue'!$A$7:$R$112</definedName>
    <definedName name="_xlnm._FilterDatabase" localSheetId="2" hidden="1">'Property Not Owed'!$A$7:$AA$7</definedName>
  </definedNames>
  <calcPr calcId="152511"/>
</workbook>
</file>

<file path=xl/calcChain.xml><?xml version="1.0" encoding="utf-8"?>
<calcChain xmlns="http://schemas.openxmlformats.org/spreadsheetml/2006/main">
  <c r="L112" i="2" l="1"/>
  <c r="M348" i="1"/>
  <c r="L348" i="1"/>
  <c r="K348" i="1"/>
  <c r="M346" i="1"/>
  <c r="L346" i="1"/>
  <c r="K346" i="1"/>
  <c r="M318" i="1"/>
  <c r="L318" i="1"/>
  <c r="K318" i="1"/>
  <c r="M266" i="1"/>
  <c r="L266" i="1"/>
  <c r="K266" i="1"/>
  <c r="M264" i="1"/>
  <c r="L264" i="1"/>
  <c r="K264" i="1"/>
  <c r="M261" i="1"/>
  <c r="L261" i="1"/>
  <c r="K261" i="1"/>
  <c r="M258" i="1"/>
  <c r="L258" i="1"/>
  <c r="K258" i="1"/>
  <c r="M245" i="1"/>
  <c r="L245" i="1"/>
  <c r="K245" i="1"/>
  <c r="M74" i="1"/>
  <c r="L74" i="1"/>
  <c r="K74" i="1"/>
  <c r="M72" i="1"/>
  <c r="L72" i="1"/>
  <c r="K72" i="1"/>
  <c r="M62" i="1"/>
  <c r="L62" i="1"/>
  <c r="K62" i="1"/>
  <c r="M60" i="1"/>
  <c r="L60" i="1"/>
  <c r="K60" i="1"/>
  <c r="M57" i="1"/>
  <c r="L57" i="1"/>
  <c r="K57" i="1"/>
  <c r="M52" i="1"/>
  <c r="L52" i="1"/>
  <c r="K52" i="1"/>
  <c r="M27" i="1"/>
  <c r="L27" i="1"/>
  <c r="K27" i="1"/>
  <c r="M25" i="1"/>
  <c r="L25" i="1"/>
  <c r="K25" i="1"/>
  <c r="M20" i="1"/>
  <c r="L20" i="1"/>
  <c r="K20" i="1"/>
  <c r="M14" i="1"/>
  <c r="L14" i="1"/>
  <c r="K14" i="1"/>
  <c r="M9" i="1"/>
  <c r="L9" i="1"/>
  <c r="K9" i="1"/>
  <c r="G12" i="5"/>
  <c r="M349" i="1" l="1"/>
  <c r="L349" i="1"/>
  <c r="K349" i="1"/>
</calcChain>
</file>

<file path=xl/sharedStrings.xml><?xml version="1.0" encoding="utf-8"?>
<sst xmlns="http://schemas.openxmlformats.org/spreadsheetml/2006/main" count="3689" uniqueCount="1827">
  <si>
    <t>Owner Company Name</t>
  </si>
  <si>
    <t>Owner First Name</t>
  </si>
  <si>
    <t>Owner Last Name</t>
  </si>
  <si>
    <t>Owner Address 1</t>
  </si>
  <si>
    <t>Owner Address 2</t>
  </si>
  <si>
    <t>Owner Address 3</t>
  </si>
  <si>
    <t>Owner City</t>
  </si>
  <si>
    <t>Owner State</t>
  </si>
  <si>
    <t>Owner Zip</t>
  </si>
  <si>
    <t>Property Type</t>
  </si>
  <si>
    <t>Account Number</t>
  </si>
  <si>
    <t>Check Number</t>
  </si>
  <si>
    <t>Property Starting Transaction Date</t>
  </si>
  <si>
    <t>Amount Reported</t>
  </si>
  <si>
    <t>Deduction Amount</t>
  </si>
  <si>
    <t>Amount Remitted</t>
  </si>
  <si>
    <t>Reporting State</t>
  </si>
  <si>
    <t>Report Date</t>
  </si>
  <si>
    <t>FSITrack ID</t>
  </si>
  <si>
    <t>Property Status</t>
  </si>
  <si>
    <t>Property History Description</t>
  </si>
  <si>
    <t>User Field - UserDefinded1</t>
  </si>
  <si>
    <t>User Field - UserDefinded2</t>
  </si>
  <si>
    <t>User Field - UserDefinded3</t>
  </si>
  <si>
    <t>ZRINKA</t>
  </si>
  <si>
    <t>BOTILLER</t>
  </si>
  <si>
    <t>2219 ROBINSON ST</t>
  </si>
  <si>
    <t>REDONDO BEACH</t>
  </si>
  <si>
    <t>CA</t>
  </si>
  <si>
    <t>08-12197WP074015</t>
  </si>
  <si>
    <t>TAMARA</t>
  </si>
  <si>
    <t>WAUCHOPE</t>
  </si>
  <si>
    <t>9598 E CORONADO CT</t>
  </si>
  <si>
    <t>PARKER</t>
  </si>
  <si>
    <t>CO</t>
  </si>
  <si>
    <t>10-05067FR076009</t>
  </si>
  <si>
    <t>GERALDINE T</t>
  </si>
  <si>
    <t>KRATZ</t>
  </si>
  <si>
    <t>17374 E WEAVER DR</t>
  </si>
  <si>
    <t>AURORA</t>
  </si>
  <si>
    <t>10-07092GE074010</t>
  </si>
  <si>
    <t>ARI</t>
  </si>
  <si>
    <t>KRAUSZ</t>
  </si>
  <si>
    <t>1675 TENNYSON ST</t>
  </si>
  <si>
    <t>DENVER</t>
  </si>
  <si>
    <t>10-07097WP177001</t>
  </si>
  <si>
    <t>NEIL</t>
  </si>
  <si>
    <t>GREENZWEIG</t>
  </si>
  <si>
    <t>1275 MONROE ST</t>
  </si>
  <si>
    <t>10-11160WP098024</t>
  </si>
  <si>
    <t>JAMES E</t>
  </si>
  <si>
    <t>MORANG</t>
  </si>
  <si>
    <t>181 UNIVERSITY DR</t>
  </si>
  <si>
    <t>ATHENS</t>
  </si>
  <si>
    <t>GA</t>
  </si>
  <si>
    <t>10-05068GE148018</t>
  </si>
  <si>
    <t>CHRISTIAN</t>
  </si>
  <si>
    <t>HOWARD</t>
  </si>
  <si>
    <t>2031 GARRAUX RD NW</t>
  </si>
  <si>
    <t>ATLANTA</t>
  </si>
  <si>
    <t>10-07088BS011025</t>
  </si>
  <si>
    <t>KRISHNA</t>
  </si>
  <si>
    <t>TANUKU</t>
  </si>
  <si>
    <t>798 SAINT CHARLES AVE NE APT 9</t>
  </si>
  <si>
    <t>10-11160WP107013</t>
  </si>
  <si>
    <t>HAROLD K</t>
  </si>
  <si>
    <t>DUNN</t>
  </si>
  <si>
    <t>323 SUNLIGHT DR</t>
  </si>
  <si>
    <t>WOODSTOCK</t>
  </si>
  <si>
    <t>10-10127FP040001</t>
  </si>
  <si>
    <t>JUDE</t>
  </si>
  <si>
    <t>VICK</t>
  </si>
  <si>
    <t>880 WHITE OAK DR</t>
  </si>
  <si>
    <t>NEWNAN</t>
  </si>
  <si>
    <t>10-11151GE097024</t>
  </si>
  <si>
    <t>JUSTIN</t>
  </si>
  <si>
    <t>BROWN</t>
  </si>
  <si>
    <t>6501 SAGAMORE RD</t>
  </si>
  <si>
    <t>PRAIRIE VILLAGE</t>
  </si>
  <si>
    <t>KS</t>
  </si>
  <si>
    <t>10-02026WP324001</t>
  </si>
  <si>
    <t>BUZZ</t>
  </si>
  <si>
    <t>WARREN</t>
  </si>
  <si>
    <t>15900 FLINT ST</t>
  </si>
  <si>
    <t>OLATHE</t>
  </si>
  <si>
    <t>10-04051BS171010</t>
  </si>
  <si>
    <t>LEE</t>
  </si>
  <si>
    <t>LUNDGREN</t>
  </si>
  <si>
    <t>1401 S ALDRICH DR</t>
  </si>
  <si>
    <t>ANDOVER</t>
  </si>
  <si>
    <t>10-09121MA081013</t>
  </si>
  <si>
    <t>BRAD L</t>
  </si>
  <si>
    <t>SCHIELDS</t>
  </si>
  <si>
    <t>301 SYCAMORE ST</t>
  </si>
  <si>
    <t>GOODLAND</t>
  </si>
  <si>
    <t>10-10127FP018005</t>
  </si>
  <si>
    <t>ARICK</t>
  </si>
  <si>
    <t>HOUSE</t>
  </si>
  <si>
    <t>5646 ALBANY CT</t>
  </si>
  <si>
    <t>NEW ORLEANS</t>
  </si>
  <si>
    <t>LA</t>
  </si>
  <si>
    <t>10-08111WP161001</t>
  </si>
  <si>
    <t>LEONARD W</t>
  </si>
  <si>
    <t>CHIRCHIGNO</t>
  </si>
  <si>
    <t>179 HIGHLAND ST</t>
  </si>
  <si>
    <t>WORCESTER</t>
  </si>
  <si>
    <t>MA</t>
  </si>
  <si>
    <t>08-03049BS185011</t>
  </si>
  <si>
    <t>KEVIN</t>
  </si>
  <si>
    <t>SULLIVAN</t>
  </si>
  <si>
    <t>83 PINEHURST ST</t>
  </si>
  <si>
    <t>WESTFIELD</t>
  </si>
  <si>
    <t>08-05073ma059001</t>
  </si>
  <si>
    <t>JOSEPH</t>
  </si>
  <si>
    <t>KELLY</t>
  </si>
  <si>
    <t>48 QURUY ST.</t>
  </si>
  <si>
    <t>QUINCY</t>
  </si>
  <si>
    <t>08-06085FR125011</t>
  </si>
  <si>
    <t>RISA</t>
  </si>
  <si>
    <t>GEWURE</t>
  </si>
  <si>
    <t>177 GARDNER RD</t>
  </si>
  <si>
    <t>BROOKLINE</t>
  </si>
  <si>
    <t>08-06090WP094024</t>
  </si>
  <si>
    <t>48 QUARRY ST.</t>
  </si>
  <si>
    <t>08-06091FR061010</t>
  </si>
  <si>
    <t>WENDA</t>
  </si>
  <si>
    <t>GANTZ</t>
  </si>
  <si>
    <t>83 CLAYPIT HILL RD</t>
  </si>
  <si>
    <t>WAYLAND</t>
  </si>
  <si>
    <t>08-07102MA098014</t>
  </si>
  <si>
    <t>SURAIYA</t>
  </si>
  <si>
    <t>SHAIKH</t>
  </si>
  <si>
    <t>120 W MAIN ST</t>
  </si>
  <si>
    <t>MARLBOROUGH</t>
  </si>
  <si>
    <t>08-08125MA082017</t>
  </si>
  <si>
    <t>RICHARD</t>
  </si>
  <si>
    <t>METROPOLIS</t>
  </si>
  <si>
    <t>388 PELHAM ST</t>
  </si>
  <si>
    <t>METHUEN</t>
  </si>
  <si>
    <t>08-08128GE093010</t>
  </si>
  <si>
    <t>ERIC</t>
  </si>
  <si>
    <t>GRINBERG</t>
  </si>
  <si>
    <t>1265 BEACON ST</t>
  </si>
  <si>
    <t>#804</t>
  </si>
  <si>
    <t>08-08130FR089021</t>
  </si>
  <si>
    <t>MARYANNA</t>
  </si>
  <si>
    <t>RYAN</t>
  </si>
  <si>
    <t>142 OLD FORGE RD</t>
  </si>
  <si>
    <t>SCITUATE</t>
  </si>
  <si>
    <t>08-08132FR181005</t>
  </si>
  <si>
    <t>APT 304</t>
  </si>
  <si>
    <t>08-09142FR058004</t>
  </si>
  <si>
    <t>JAMES</t>
  </si>
  <si>
    <t>ABBOTT</t>
  </si>
  <si>
    <t>41 PERSHING RD # 1</t>
  </si>
  <si>
    <t>BOSTON</t>
  </si>
  <si>
    <t>08-10165FR099013</t>
  </si>
  <si>
    <t>CARLOS</t>
  </si>
  <si>
    <t>DEOLIVEIRA</t>
  </si>
  <si>
    <t>13 TYNAN AVE</t>
  </si>
  <si>
    <t>EAST TAUNTON</t>
  </si>
  <si>
    <t>08-10165FR180010</t>
  </si>
  <si>
    <t>ESTATE OF JOHN</t>
  </si>
  <si>
    <t>HAY</t>
  </si>
  <si>
    <t>TWO INTERNATIONAL PLACE</t>
  </si>
  <si>
    <t>08-11172GE114015</t>
  </si>
  <si>
    <t>KEN</t>
  </si>
  <si>
    <t>YELLOND</t>
  </si>
  <si>
    <t>PO BOX 1002</t>
  </si>
  <si>
    <t>WELLESLEY HILLS</t>
  </si>
  <si>
    <t>08-11175WP024007</t>
  </si>
  <si>
    <t>MARY</t>
  </si>
  <si>
    <t>GIURLEO</t>
  </si>
  <si>
    <t>7 CHARLESANNA LN</t>
  </si>
  <si>
    <t>BILLERICA</t>
  </si>
  <si>
    <t>08-11176FR084017</t>
  </si>
  <si>
    <t>08-11181GE107013</t>
  </si>
  <si>
    <t>LEIGH C</t>
  </si>
  <si>
    <t>KIRSTEN</t>
  </si>
  <si>
    <t>7 APPLE HILL RD</t>
  </si>
  <si>
    <t>PEABODY</t>
  </si>
  <si>
    <t>08-11181GE108016</t>
  </si>
  <si>
    <t>JAY</t>
  </si>
  <si>
    <t>BERNASCONI</t>
  </si>
  <si>
    <t>615 LIBERTY ST</t>
  </si>
  <si>
    <t>BRAINTREE</t>
  </si>
  <si>
    <t>08-12197WP004011</t>
  </si>
  <si>
    <t>DIANE</t>
  </si>
  <si>
    <t>REILLY</t>
  </si>
  <si>
    <t>29 MYERS FARM RD</t>
  </si>
  <si>
    <t>HINGHAM</t>
  </si>
  <si>
    <t>08-12197WP044017</t>
  </si>
  <si>
    <t>LOUISE</t>
  </si>
  <si>
    <t>POIRIER</t>
  </si>
  <si>
    <t>303 SOUTH ST</t>
  </si>
  <si>
    <t>FOXBORO</t>
  </si>
  <si>
    <t>08-12202GE054008</t>
  </si>
  <si>
    <t>ROBERT</t>
  </si>
  <si>
    <t>OLSON</t>
  </si>
  <si>
    <t>23 LAKEWOOD RD</t>
  </si>
  <si>
    <t>NEWTON HIGHLANDS</t>
  </si>
  <si>
    <t>09-01001BS067012</t>
  </si>
  <si>
    <t>EDWARDSON</t>
  </si>
  <si>
    <t>51 CHURCH ST</t>
  </si>
  <si>
    <t>SOUTH EASTON</t>
  </si>
  <si>
    <t>09-03046BS028003</t>
  </si>
  <si>
    <t>AUDREY</t>
  </si>
  <si>
    <t>GALLA</t>
  </si>
  <si>
    <t>670 WISSCASSET RD</t>
  </si>
  <si>
    <t>BOOTHBAY</t>
  </si>
  <si>
    <t>ME</t>
  </si>
  <si>
    <t>08-03049BS185023</t>
  </si>
  <si>
    <t>ESTATE OF FRED</t>
  </si>
  <si>
    <t>VARDAMIS</t>
  </si>
  <si>
    <t>22 HEWEY ST</t>
  </si>
  <si>
    <t>BANGOR</t>
  </si>
  <si>
    <t>08-12198FR045011</t>
  </si>
  <si>
    <t>WILLIAM</t>
  </si>
  <si>
    <t>FENTON</t>
  </si>
  <si>
    <t>70 SPRINGWOOD RD</t>
  </si>
  <si>
    <t>SOUTH PORTLAND</t>
  </si>
  <si>
    <t>09-01001BS047009</t>
  </si>
  <si>
    <t>GEORGE</t>
  </si>
  <si>
    <t>LAWSON</t>
  </si>
  <si>
    <t>4 MIDDLE JAM RD</t>
  </si>
  <si>
    <t>GORHAM</t>
  </si>
  <si>
    <t>09-04076MA053020</t>
  </si>
  <si>
    <t>ATHLETIC TRAINING</t>
  </si>
  <si>
    <t>MARYVILLE UNIVERSITY</t>
  </si>
  <si>
    <t>650 MARYVILLE UNIVERSITY DR</t>
  </si>
  <si>
    <t>SAINT LOUIS</t>
  </si>
  <si>
    <t>MO</t>
  </si>
  <si>
    <t>10-07092GE130006</t>
  </si>
  <si>
    <t>SCOTT</t>
  </si>
  <si>
    <t>CROLLARD</t>
  </si>
  <si>
    <t>12107 WESTWICK PL</t>
  </si>
  <si>
    <t>10-11150GE058025</t>
  </si>
  <si>
    <t>PENNY</t>
  </si>
  <si>
    <t>LEECH FREED</t>
  </si>
  <si>
    <t>214 MAIN ST S</t>
  </si>
  <si>
    <t>AMORY</t>
  </si>
  <si>
    <t>MS</t>
  </si>
  <si>
    <t>10-04058MA102019</t>
  </si>
  <si>
    <t>DEVIN</t>
  </si>
  <si>
    <t>DELANE</t>
  </si>
  <si>
    <t>202 AINSLEY CT</t>
  </si>
  <si>
    <t>CLAYTON</t>
  </si>
  <si>
    <t>NC</t>
  </si>
  <si>
    <t>10-03049FR045001</t>
  </si>
  <si>
    <t>ELIZABETH ANN</t>
  </si>
  <si>
    <t>MARR</t>
  </si>
  <si>
    <t>108 BROOKDALE AVE</t>
  </si>
  <si>
    <t>HENDERSONVILLE</t>
  </si>
  <si>
    <t>10-04053FR180019</t>
  </si>
  <si>
    <t>STEFANO</t>
  </si>
  <si>
    <t>BRACA</t>
  </si>
  <si>
    <t>1330 5TH ST NE APT 73</t>
  </si>
  <si>
    <t>HICKORY</t>
  </si>
  <si>
    <t>10-06085WP105001</t>
  </si>
  <si>
    <t>DOUGLAS</t>
  </si>
  <si>
    <t>GREENWOOD</t>
  </si>
  <si>
    <t>1602 TRYON RD</t>
  </si>
  <si>
    <t>NEW BERN</t>
  </si>
  <si>
    <t>10-05067FR165012</t>
  </si>
  <si>
    <t>DONALD</t>
  </si>
  <si>
    <t>MOTT</t>
  </si>
  <si>
    <t>1941 12TH ST NE</t>
  </si>
  <si>
    <t>10-05067FR238008</t>
  </si>
  <si>
    <t>JOYCE W</t>
  </si>
  <si>
    <t>SPARLING</t>
  </si>
  <si>
    <t>1444 CENTER GROVE CHURCH RD</t>
  </si>
  <si>
    <t>MONCURE</t>
  </si>
  <si>
    <t>10-06079FR026016</t>
  </si>
  <si>
    <t>PRISCILLA</t>
  </si>
  <si>
    <t>REBILLARD</t>
  </si>
  <si>
    <t>6513 RED CEDAR RD</t>
  </si>
  <si>
    <t>WILMINGTON</t>
  </si>
  <si>
    <t>10-09117GE075012</t>
  </si>
  <si>
    <t>DWAYNE</t>
  </si>
  <si>
    <t>PEESE</t>
  </si>
  <si>
    <t>2026 GREENWAY AVE</t>
  </si>
  <si>
    <t>CHARLOTTE</t>
  </si>
  <si>
    <t>10-09118LG044014</t>
  </si>
  <si>
    <t>GUILFORD</t>
  </si>
  <si>
    <t>23 DAYFLOWER DR</t>
  </si>
  <si>
    <t>ASHEVILLE</t>
  </si>
  <si>
    <t>10-10132KA078008</t>
  </si>
  <si>
    <t>JOE</t>
  </si>
  <si>
    <t>MCCLAIN</t>
  </si>
  <si>
    <t>617 N 18TH ST</t>
  </si>
  <si>
    <t>NORFOLK</t>
  </si>
  <si>
    <t>NE</t>
  </si>
  <si>
    <t>10-05067FR138011</t>
  </si>
  <si>
    <t>MARTIN</t>
  </si>
  <si>
    <t>SOUZA</t>
  </si>
  <si>
    <t>15 HILL ST</t>
  </si>
  <si>
    <t>NASHUA</t>
  </si>
  <si>
    <t>NH</t>
  </si>
  <si>
    <t>10-03039BS130001</t>
  </si>
  <si>
    <t>NADINE</t>
  </si>
  <si>
    <t>FRECHETTE</t>
  </si>
  <si>
    <t>9 SUSAN DR</t>
  </si>
  <si>
    <t>PELHAM</t>
  </si>
  <si>
    <t>10-04051BS093010</t>
  </si>
  <si>
    <t>JORSANSEN</t>
  </si>
  <si>
    <t>17 BICENTENNIAL DR</t>
  </si>
  <si>
    <t>10-04051BS093011</t>
  </si>
  <si>
    <t>LAURA</t>
  </si>
  <si>
    <t>FIDONE</t>
  </si>
  <si>
    <t>5 FOX RUN RD</t>
  </si>
  <si>
    <t>AMHERST</t>
  </si>
  <si>
    <t>10-04051BS136020</t>
  </si>
  <si>
    <t>STEVE</t>
  </si>
  <si>
    <t>MCCUDDEN</t>
  </si>
  <si>
    <t>13 LORI LN</t>
  </si>
  <si>
    <t>LONDONDERRY</t>
  </si>
  <si>
    <t>10-04059WP252009</t>
  </si>
  <si>
    <t>JOHN</t>
  </si>
  <si>
    <t>MARTEL</t>
  </si>
  <si>
    <t>163 BOG RD</t>
  </si>
  <si>
    <t>GOFFSTOWN</t>
  </si>
  <si>
    <t>10-05071KA017012</t>
  </si>
  <si>
    <t>DAN</t>
  </si>
  <si>
    <t>DIPPO</t>
  </si>
  <si>
    <t>PO BOX 156</t>
  </si>
  <si>
    <t>NORTH SALEM</t>
  </si>
  <si>
    <t>10-04060BS043003</t>
  </si>
  <si>
    <t>VAL</t>
  </si>
  <si>
    <t>RICHARDS</t>
  </si>
  <si>
    <t>PO BOX 392</t>
  </si>
  <si>
    <t>WEST OSSIPEE</t>
  </si>
  <si>
    <t>10-05065BS052010</t>
  </si>
  <si>
    <t>MELANIE</t>
  </si>
  <si>
    <t>LE BOSSIERE</t>
  </si>
  <si>
    <t>2456 LAFAYETTE RD</t>
  </si>
  <si>
    <t>PORTSMOUTH</t>
  </si>
  <si>
    <t>10-04053FR091006</t>
  </si>
  <si>
    <t>JOSHUA</t>
  </si>
  <si>
    <t>COLE</t>
  </si>
  <si>
    <t>23 TIDEVIEW DR</t>
  </si>
  <si>
    <t>DOVER</t>
  </si>
  <si>
    <t>10-04053FR105023</t>
  </si>
  <si>
    <t>SHARON</t>
  </si>
  <si>
    <t>BOISVERT</t>
  </si>
  <si>
    <t>PO BOX 135</t>
  </si>
  <si>
    <t>LYNDEBOROUGH</t>
  </si>
  <si>
    <t>10-04053FR134015</t>
  </si>
  <si>
    <t>FERRO</t>
  </si>
  <si>
    <t>400 WALNUT HILL AVE</t>
  </si>
  <si>
    <t>MANCHESTER</t>
  </si>
  <si>
    <t>10-04053FR134022</t>
  </si>
  <si>
    <t>JENNIFER</t>
  </si>
  <si>
    <t>KEMPER</t>
  </si>
  <si>
    <t>PO BOX 536</t>
  </si>
  <si>
    <t>MOULTONBOROUGH</t>
  </si>
  <si>
    <t>10-04053FR153013</t>
  </si>
  <si>
    <t>CARAIN</t>
  </si>
  <si>
    <t>105 MOUNT VERNON ST</t>
  </si>
  <si>
    <t>10-05067FR005009</t>
  </si>
  <si>
    <t>JEREMY</t>
  </si>
  <si>
    <t>LA ROSE</t>
  </si>
  <si>
    <t>41 BAER RD</t>
  </si>
  <si>
    <t>10-05067FR024023</t>
  </si>
  <si>
    <t>DIANNA</t>
  </si>
  <si>
    <t>BASTIAN</t>
  </si>
  <si>
    <t>12 BRIDGE ST</t>
  </si>
  <si>
    <t>10-05067FR063009</t>
  </si>
  <si>
    <t>10-05068GE114003</t>
  </si>
  <si>
    <t>KATHLEEN</t>
  </si>
  <si>
    <t>MORIN</t>
  </si>
  <si>
    <t>PO BOX 134</t>
  </si>
  <si>
    <t>TILTON</t>
  </si>
  <si>
    <t>10-05068GE155012</t>
  </si>
  <si>
    <t>CAROL</t>
  </si>
  <si>
    <t>WRIGHT</t>
  </si>
  <si>
    <t>PO BOX 2195</t>
  </si>
  <si>
    <t>NEW CASTLE</t>
  </si>
  <si>
    <t>10-05068GE168004</t>
  </si>
  <si>
    <t>PHILIP</t>
  </si>
  <si>
    <t>ARCIDI</t>
  </si>
  <si>
    <t>PO BOX 426</t>
  </si>
  <si>
    <t>RYE</t>
  </si>
  <si>
    <t>10-05068GE195011</t>
  </si>
  <si>
    <t>ED</t>
  </si>
  <si>
    <t>VALENA</t>
  </si>
  <si>
    <t>67 CRESCENT WAY</t>
  </si>
  <si>
    <t>10-06085WP057017</t>
  </si>
  <si>
    <t>WELLS</t>
  </si>
  <si>
    <t>6 PRIMROSE LN</t>
  </si>
  <si>
    <t>SOMERSWORTH</t>
  </si>
  <si>
    <t>10-06085WP065008</t>
  </si>
  <si>
    <t>ELIZABETH</t>
  </si>
  <si>
    <t>HEDGES</t>
  </si>
  <si>
    <t>118 BOSTON POST RD</t>
  </si>
  <si>
    <t>10-04052FP022001</t>
  </si>
  <si>
    <t>MCGOWAN</t>
  </si>
  <si>
    <t>PO BOX 836</t>
  </si>
  <si>
    <t>10-04052FP040002</t>
  </si>
  <si>
    <t>RONALD</t>
  </si>
  <si>
    <t>SMOCK</t>
  </si>
  <si>
    <t>118 HURRICANE RD</t>
  </si>
  <si>
    <t>BELMONT</t>
  </si>
  <si>
    <t>10-05066FP023003</t>
  </si>
  <si>
    <t>CHRIS</t>
  </si>
  <si>
    <t>TOTH</t>
  </si>
  <si>
    <t>43 CHEYENNE DR</t>
  </si>
  <si>
    <t>10-05066FP026002</t>
  </si>
  <si>
    <t>CHAD</t>
  </si>
  <si>
    <t>GIROUX</t>
  </si>
  <si>
    <t>PO BOX 76</t>
  </si>
  <si>
    <t>MIRROR LAKE</t>
  </si>
  <si>
    <t>10-05068GE216009</t>
  </si>
  <si>
    <t>MIKE</t>
  </si>
  <si>
    <t>WAWRZKIEWICZ</t>
  </si>
  <si>
    <t>150 LOWELL ST</t>
  </si>
  <si>
    <t>ROCHESTER</t>
  </si>
  <si>
    <t>10-06078FP003003</t>
  </si>
  <si>
    <t>CRAFTS</t>
  </si>
  <si>
    <t>4 BELL HILL ROAD</t>
  </si>
  <si>
    <t>BEDFORD</t>
  </si>
  <si>
    <t>10-06080GE076002</t>
  </si>
  <si>
    <t>MARLO</t>
  </si>
  <si>
    <t>MORRISSEY</t>
  </si>
  <si>
    <t>17 GRAND HILL RD</t>
  </si>
  <si>
    <t>MONT VERNON</t>
  </si>
  <si>
    <t>10-06081LG032012</t>
  </si>
  <si>
    <t>HEATHER</t>
  </si>
  <si>
    <t>MOREAU</t>
  </si>
  <si>
    <t>11 3RD ST</t>
  </si>
  <si>
    <t>10-07092GE001001</t>
  </si>
  <si>
    <t>CHIP</t>
  </si>
  <si>
    <t>HARRIS</t>
  </si>
  <si>
    <t>PO BOX 369</t>
  </si>
  <si>
    <t>NORTH HAVERHILL</t>
  </si>
  <si>
    <t>10-02017TH092001</t>
  </si>
  <si>
    <t>JACQUELINE</t>
  </si>
  <si>
    <t>FELIX</t>
  </si>
  <si>
    <t>99 MILL RD</t>
  </si>
  <si>
    <t>DURHAM</t>
  </si>
  <si>
    <t>10-05067FR084001</t>
  </si>
  <si>
    <t>CRAIG</t>
  </si>
  <si>
    <t>LAUER</t>
  </si>
  <si>
    <t>17 KITTREDGE RD</t>
  </si>
  <si>
    <t>10-05067FR094005</t>
  </si>
  <si>
    <t>DANNER</t>
  </si>
  <si>
    <t>8 FREEDOM HILL RD</t>
  </si>
  <si>
    <t>HAMPSTEAD</t>
  </si>
  <si>
    <t>10-06077BS039007</t>
  </si>
  <si>
    <t>DAVID</t>
  </si>
  <si>
    <t>CAREY</t>
  </si>
  <si>
    <t>602 BURPEE HILL RD</t>
  </si>
  <si>
    <t>NEW LONDON</t>
  </si>
  <si>
    <t>10-06084MA053019</t>
  </si>
  <si>
    <t>ROGER</t>
  </si>
  <si>
    <t>CREIGHTON</t>
  </si>
  <si>
    <t>42 PRESCOTT ROAD</t>
  </si>
  <si>
    <t>RAYMOND</t>
  </si>
  <si>
    <t>10-07093LG025007</t>
  </si>
  <si>
    <t>MICHAEL</t>
  </si>
  <si>
    <t>CRUZ</t>
  </si>
  <si>
    <t>440 STOCKDALE CIR</t>
  </si>
  <si>
    <t>ROLLINSFORD</t>
  </si>
  <si>
    <t>10-07097WP004020</t>
  </si>
  <si>
    <t>GERRY AND GWYN</t>
  </si>
  <si>
    <t>GRASSETT</t>
  </si>
  <si>
    <t>4 PAVILLION RD</t>
  </si>
  <si>
    <t>10-07092GE047006</t>
  </si>
  <si>
    <t>JOAN</t>
  </si>
  <si>
    <t>HEARTZ</t>
  </si>
  <si>
    <t>20 CHAPEL ST</t>
  </si>
  <si>
    <t>CONCORD</t>
  </si>
  <si>
    <t>10-07094AM024003</t>
  </si>
  <si>
    <t>MARGARET</t>
  </si>
  <si>
    <t>GILLIS</t>
  </si>
  <si>
    <t>22 TRESTLE WAY</t>
  </si>
  <si>
    <t>10-07097WP062007</t>
  </si>
  <si>
    <t>MR</t>
  </si>
  <si>
    <t>BOLDUC</t>
  </si>
  <si>
    <t>62 SAWGRASS CIR</t>
  </si>
  <si>
    <t>10-07097WP062009</t>
  </si>
  <si>
    <t>ROGERS</t>
  </si>
  <si>
    <t>15 HILLSIDE AVE</t>
  </si>
  <si>
    <t>KEENE</t>
  </si>
  <si>
    <t>10-07097WP087009</t>
  </si>
  <si>
    <t>MARK</t>
  </si>
  <si>
    <t>CORMAN</t>
  </si>
  <si>
    <t>12 DAVID DR</t>
  </si>
  <si>
    <t>HUDSON</t>
  </si>
  <si>
    <t>10-07097WP094016</t>
  </si>
  <si>
    <t>JULIE</t>
  </si>
  <si>
    <t>DAVENSON</t>
  </si>
  <si>
    <t>181 BRICKYARD RD</t>
  </si>
  <si>
    <t>NELSON</t>
  </si>
  <si>
    <t>10-07097WP104018</t>
  </si>
  <si>
    <t>DEBRA</t>
  </si>
  <si>
    <t>SHUMWAY</t>
  </si>
  <si>
    <t>102 CAVENDER RD</t>
  </si>
  <si>
    <t>HANCOCK</t>
  </si>
  <si>
    <t>10-08110MA006015</t>
  </si>
  <si>
    <t>TIMOTHY</t>
  </si>
  <si>
    <t>QUINN</t>
  </si>
  <si>
    <t>1 FULLER DR</t>
  </si>
  <si>
    <t>10-07088BS052001</t>
  </si>
  <si>
    <t>PETER</t>
  </si>
  <si>
    <t>AMAROSA</t>
  </si>
  <si>
    <t>427 OLD GARRISON RD</t>
  </si>
  <si>
    <t>10-07088BS062005</t>
  </si>
  <si>
    <t>PO BOX 270</t>
  </si>
  <si>
    <t>10-05067FR159011</t>
  </si>
  <si>
    <t>SUSAN</t>
  </si>
  <si>
    <t>251 CRAM HILL RD</t>
  </si>
  <si>
    <t>10-05067FR189024</t>
  </si>
  <si>
    <t>DOUGLAS M</t>
  </si>
  <si>
    <t>FOSS</t>
  </si>
  <si>
    <t>309 GOVERNORS RD</t>
  </si>
  <si>
    <t>SANBORNVILLE</t>
  </si>
  <si>
    <t>10-05067FR220013</t>
  </si>
  <si>
    <t>JASON</t>
  </si>
  <si>
    <t>DROUIN</t>
  </si>
  <si>
    <t>PO BOX 7405</t>
  </si>
  <si>
    <t>LACONIA</t>
  </si>
  <si>
    <t>10-05067FR251001</t>
  </si>
  <si>
    <t>JOEL</t>
  </si>
  <si>
    <t>GOULDER</t>
  </si>
  <si>
    <t>PO BOX 97</t>
  </si>
  <si>
    <t>HOLLIS</t>
  </si>
  <si>
    <t>10-06079FR028010</t>
  </si>
  <si>
    <t>JAMIE</t>
  </si>
  <si>
    <t>GODBOUT</t>
  </si>
  <si>
    <t>54 KELWYN DR</t>
  </si>
  <si>
    <t>10-06079FR030006</t>
  </si>
  <si>
    <t>KAREN</t>
  </si>
  <si>
    <t>TOWNE</t>
  </si>
  <si>
    <t>163 ESTES RD</t>
  </si>
  <si>
    <t>10-06079FR044020</t>
  </si>
  <si>
    <t>RUOTOLO</t>
  </si>
  <si>
    <t>122R HAMPSTEAD RD</t>
  </si>
  <si>
    <t>DERRY</t>
  </si>
  <si>
    <t>10-06079FR055025</t>
  </si>
  <si>
    <t>KATHY</t>
  </si>
  <si>
    <t>HARRINGTON</t>
  </si>
  <si>
    <t>174 CHAPMAN RD</t>
  </si>
  <si>
    <t>10-06079FR080023</t>
  </si>
  <si>
    <t>JANET H</t>
  </si>
  <si>
    <t>TOWNSLEY</t>
  </si>
  <si>
    <t>PO BOX 1508</t>
  </si>
  <si>
    <t>CENTER HARBOR</t>
  </si>
  <si>
    <t>10-06079FR097006</t>
  </si>
  <si>
    <t>BRASSEUR</t>
  </si>
  <si>
    <t>26 COACHMAN DR</t>
  </si>
  <si>
    <t>BARRINGTON</t>
  </si>
  <si>
    <t>10-07090FR016022</t>
  </si>
  <si>
    <t>THOMAS</t>
  </si>
  <si>
    <t>LOGUE</t>
  </si>
  <si>
    <t>9 JENNESS RD</t>
  </si>
  <si>
    <t>HAMPTON</t>
  </si>
  <si>
    <t>10-07090FR074001</t>
  </si>
  <si>
    <t>LORI</t>
  </si>
  <si>
    <t>BEAMON</t>
  </si>
  <si>
    <t>179 MOUNT VERNON ST</t>
  </si>
  <si>
    <t>10-07090FR081010</t>
  </si>
  <si>
    <t>CHASE JR</t>
  </si>
  <si>
    <t>83 LOVEREN MILL RD</t>
  </si>
  <si>
    <t>ANTRIM</t>
  </si>
  <si>
    <t>10-07090FR081012</t>
  </si>
  <si>
    <t>TOM</t>
  </si>
  <si>
    <t>FOSTER</t>
  </si>
  <si>
    <t>3 POWDER MILL RD</t>
  </si>
  <si>
    <t>EXETER</t>
  </si>
  <si>
    <t>10-07096MA066009</t>
  </si>
  <si>
    <t>JONATHAN</t>
  </si>
  <si>
    <t>JENKINS</t>
  </si>
  <si>
    <t>3 WINSLOW DR</t>
  </si>
  <si>
    <t>NEWMARKET</t>
  </si>
  <si>
    <t>10-08110MA029006</t>
  </si>
  <si>
    <t>FAITH</t>
  </si>
  <si>
    <t>BERRY</t>
  </si>
  <si>
    <t>18 PICKARD RD</t>
  </si>
  <si>
    <t>CANTERBURY</t>
  </si>
  <si>
    <t>10-08103BS023017</t>
  </si>
  <si>
    <t>ARTHUR</t>
  </si>
  <si>
    <t>HARTNETT</t>
  </si>
  <si>
    <t>20 GLENWOOD DR</t>
  </si>
  <si>
    <t>10-08105FR088025</t>
  </si>
  <si>
    <t>SALLY</t>
  </si>
  <si>
    <t>MANN</t>
  </si>
  <si>
    <t>222 NORTH RD</t>
  </si>
  <si>
    <t>TEMPLE</t>
  </si>
  <si>
    <t>10-08105FR098002</t>
  </si>
  <si>
    <t>LARRY</t>
  </si>
  <si>
    <t>KNIGHT</t>
  </si>
  <si>
    <t>106B TEN ROD RD</t>
  </si>
  <si>
    <t>10-08106GE086015</t>
  </si>
  <si>
    <t>PEGGY</t>
  </si>
  <si>
    <t>CARTER</t>
  </si>
  <si>
    <t>210 GULF RD</t>
  </si>
  <si>
    <t>10-08109KA034018</t>
  </si>
  <si>
    <t>MAUREEN</t>
  </si>
  <si>
    <t>WALLACE</t>
  </si>
  <si>
    <t>22 PLANTATION RD</t>
  </si>
  <si>
    <t>10-08110MA061007</t>
  </si>
  <si>
    <t>10-08111WP119004</t>
  </si>
  <si>
    <t>PICARD</t>
  </si>
  <si>
    <t>6 ORCHARD HILL RD</t>
  </si>
  <si>
    <t>PETERBOROUGH</t>
  </si>
  <si>
    <t>10-08111WP159019</t>
  </si>
  <si>
    <t>SANDRA</t>
  </si>
  <si>
    <t>RIX</t>
  </si>
  <si>
    <t>PO BOX 1868</t>
  </si>
  <si>
    <t>10-09117GE046016</t>
  </si>
  <si>
    <t>ARNOLD</t>
  </si>
  <si>
    <t>ASHLEY</t>
  </si>
  <si>
    <t>25 COLUMBUS AVE</t>
  </si>
  <si>
    <t>10-09122WP009017</t>
  </si>
  <si>
    <t>GONZALEZ</t>
  </si>
  <si>
    <t>48 ACORN RD</t>
  </si>
  <si>
    <t>10-07089FP036004</t>
  </si>
  <si>
    <t>SHEILA</t>
  </si>
  <si>
    <t>GARVEY</t>
  </si>
  <si>
    <t>28 KIENIA RD</t>
  </si>
  <si>
    <t>10-08104FP027011</t>
  </si>
  <si>
    <t>TERRY</t>
  </si>
  <si>
    <t>PIOTROWSKI</t>
  </si>
  <si>
    <t>20 HILLSIDE DR</t>
  </si>
  <si>
    <t>10-08103BS035011</t>
  </si>
  <si>
    <t>LISA</t>
  </si>
  <si>
    <t>RAFFIO</t>
  </si>
  <si>
    <t>57 BOW BOG RD</t>
  </si>
  <si>
    <t>BOW</t>
  </si>
  <si>
    <t>10-08103BS050011</t>
  </si>
  <si>
    <t>JEAN</t>
  </si>
  <si>
    <t>ABATE</t>
  </si>
  <si>
    <t>1 SHERRY LN</t>
  </si>
  <si>
    <t>10-08103BS070004</t>
  </si>
  <si>
    <t>RHONDA</t>
  </si>
  <si>
    <t>SOUTHWICK</t>
  </si>
  <si>
    <t>36 PETER RD</t>
  </si>
  <si>
    <t>MERRIMACK</t>
  </si>
  <si>
    <t>10-08109KA062026</t>
  </si>
  <si>
    <t>BETSY</t>
  </si>
  <si>
    <t>SCHULTHESS</t>
  </si>
  <si>
    <t>10 WHIPPOORWILL LN</t>
  </si>
  <si>
    <t>10-09117GE123014</t>
  </si>
  <si>
    <t>LINDA</t>
  </si>
  <si>
    <t>DAVIS-HUSMAN</t>
  </si>
  <si>
    <t>32 KIRRIEMUIR RD</t>
  </si>
  <si>
    <t>STRATHAM</t>
  </si>
  <si>
    <t>10-09121MA022003</t>
  </si>
  <si>
    <t>RACHEL</t>
  </si>
  <si>
    <t>EGAN</t>
  </si>
  <si>
    <t>16 COBBLESTONE PL</t>
  </si>
  <si>
    <t>10-09122WP013005</t>
  </si>
  <si>
    <t>SHEPARD JR</t>
  </si>
  <si>
    <t>19 HIGH ST</t>
  </si>
  <si>
    <t>10-09122WP060019</t>
  </si>
  <si>
    <t>FITZGERALD</t>
  </si>
  <si>
    <t>85 S MAIN ST</t>
  </si>
  <si>
    <t>NEWTON</t>
  </si>
  <si>
    <t>10-09122WP125006</t>
  </si>
  <si>
    <t>JESSICA</t>
  </si>
  <si>
    <t>MURPHY</t>
  </si>
  <si>
    <t>51B WINDHAM RD</t>
  </si>
  <si>
    <t>10-10129GE073014</t>
  </si>
  <si>
    <t>CARROLL</t>
  </si>
  <si>
    <t>LEHMAN</t>
  </si>
  <si>
    <t>64 KIMBALL RD</t>
  </si>
  <si>
    <t>RINDGE</t>
  </si>
  <si>
    <t>10-09120KA011013</t>
  </si>
  <si>
    <t>JULIUS</t>
  </si>
  <si>
    <t>PO BOX 323</t>
  </si>
  <si>
    <t>GILSUM</t>
  </si>
  <si>
    <t>10-08105FR134003</t>
  </si>
  <si>
    <t>3 PENACOOK TER</t>
  </si>
  <si>
    <t>10-09114BS054016</t>
  </si>
  <si>
    <t>BOLTON</t>
  </si>
  <si>
    <t>14D BROAD ST</t>
  </si>
  <si>
    <t>10-09116FR074011</t>
  </si>
  <si>
    <t>SAMANTHA</t>
  </si>
  <si>
    <t>GUYETTE</t>
  </si>
  <si>
    <t>836 W SWANZEY RD UNIT 2</t>
  </si>
  <si>
    <t>SWANZEY</t>
  </si>
  <si>
    <t>10-09116FR079001</t>
  </si>
  <si>
    <t>NORTON</t>
  </si>
  <si>
    <t>23 BUTTERFIELD LN</t>
  </si>
  <si>
    <t>10-09116FR079010</t>
  </si>
  <si>
    <t>EMOND</t>
  </si>
  <si>
    <t>PO BOX 509</t>
  </si>
  <si>
    <t>10-09116FR095009</t>
  </si>
  <si>
    <t>GSOTTSCHNEIDER</t>
  </si>
  <si>
    <t>280 DURHAM POINT RD</t>
  </si>
  <si>
    <t>10-09116FR104018</t>
  </si>
  <si>
    <t>HEIDI</t>
  </si>
  <si>
    <t>WALCZAK</t>
  </si>
  <si>
    <t>750 MAMMOTH RD</t>
  </si>
  <si>
    <t>10-09116FR128022</t>
  </si>
  <si>
    <t>STEPHANIE</t>
  </si>
  <si>
    <t>ARROYO</t>
  </si>
  <si>
    <t>PO BOX 55</t>
  </si>
  <si>
    <t>10-09116FR130016</t>
  </si>
  <si>
    <t>SMITH</t>
  </si>
  <si>
    <t>GADD</t>
  </si>
  <si>
    <t>30 PORTSMOUTH AVE</t>
  </si>
  <si>
    <t>10-09116FR131018</t>
  </si>
  <si>
    <t>BRENDA</t>
  </si>
  <si>
    <t>422 HOMESTEAD AVE</t>
  </si>
  <si>
    <t>10-09116FR143012</t>
  </si>
  <si>
    <t>ROBERTA</t>
  </si>
  <si>
    <t>NEWCOMB</t>
  </si>
  <si>
    <t>47 REFLECTION DR</t>
  </si>
  <si>
    <t>10-09116FR168014</t>
  </si>
  <si>
    <t>HIX</t>
  </si>
  <si>
    <t>228 DARLING RD</t>
  </si>
  <si>
    <t>10-09116FR182006</t>
  </si>
  <si>
    <t>GREGORY</t>
  </si>
  <si>
    <t>LISON</t>
  </si>
  <si>
    <t>53 NEVINS RD</t>
  </si>
  <si>
    <t>10-09121MA083005</t>
  </si>
  <si>
    <t>DESIMONE</t>
  </si>
  <si>
    <t>4 MEADOW LN</t>
  </si>
  <si>
    <t>JAFFREY</t>
  </si>
  <si>
    <t>10-10128FR018007</t>
  </si>
  <si>
    <t>KELLEY</t>
  </si>
  <si>
    <t>BINETTE</t>
  </si>
  <si>
    <t>22 FORREST ST</t>
  </si>
  <si>
    <t>EAST HAMPSTEAD</t>
  </si>
  <si>
    <t>10-10132KA004013</t>
  </si>
  <si>
    <t>RICK</t>
  </si>
  <si>
    <t>MCCABE</t>
  </si>
  <si>
    <t>93 EDGEWATER DR</t>
  </si>
  <si>
    <t>10-10134WP008004</t>
  </si>
  <si>
    <t>TRACEY</t>
  </si>
  <si>
    <t>BORDEN</t>
  </si>
  <si>
    <t>152 WYMAN RD</t>
  </si>
  <si>
    <t>10-10134WP047008</t>
  </si>
  <si>
    <t>STRONG</t>
  </si>
  <si>
    <t>17 BROOK RD</t>
  </si>
  <si>
    <t>10-10134WP051015</t>
  </si>
  <si>
    <t>HULL</t>
  </si>
  <si>
    <t>79 PINGREE HILL RD</t>
  </si>
  <si>
    <t>10-10134WP069024</t>
  </si>
  <si>
    <t>LESLIE</t>
  </si>
  <si>
    <t>MCCARTHY</t>
  </si>
  <si>
    <t>23 MOUNTAIN RD</t>
  </si>
  <si>
    <t>GILMANTON IRON WORKS</t>
  </si>
  <si>
    <t>10-10134WP071016</t>
  </si>
  <si>
    <t>TERRI</t>
  </si>
  <si>
    <t>MCCARSON</t>
  </si>
  <si>
    <t>3 DOUGLAS DR</t>
  </si>
  <si>
    <t>10-09118LG059001</t>
  </si>
  <si>
    <t>TEPPER</t>
  </si>
  <si>
    <t>106 MAIN ST</t>
  </si>
  <si>
    <t>CHICHESTER</t>
  </si>
  <si>
    <t>10-10129GE126017</t>
  </si>
  <si>
    <t>CROWLEY</t>
  </si>
  <si>
    <t>6 CRABAPPLE LN</t>
  </si>
  <si>
    <t>10-09114BS073001</t>
  </si>
  <si>
    <t>RUTHANN</t>
  </si>
  <si>
    <t>DEPIETRO</t>
  </si>
  <si>
    <t>PO BOX 864</t>
  </si>
  <si>
    <t>ATKINSON</t>
  </si>
  <si>
    <t>10-09114BS083007</t>
  </si>
  <si>
    <t>MATT</t>
  </si>
  <si>
    <t>HOFFMAN</t>
  </si>
  <si>
    <t>132 SAMPSON RD</t>
  </si>
  <si>
    <t>10-10132KA037002</t>
  </si>
  <si>
    <t>THORNTON</t>
  </si>
  <si>
    <t>179 HUEBER DR</t>
  </si>
  <si>
    <t>SANBORNTON</t>
  </si>
  <si>
    <t>10-10133MA046020</t>
  </si>
  <si>
    <t>STEVEN</t>
  </si>
  <si>
    <t>MUISE</t>
  </si>
  <si>
    <t>21 ROBERTS RD</t>
  </si>
  <si>
    <t>10-10133MA048005</t>
  </si>
  <si>
    <t>PAUL</t>
  </si>
  <si>
    <t>HUI</t>
  </si>
  <si>
    <t>148 OLD DUBLIN RD</t>
  </si>
  <si>
    <t>10-10134WP134004</t>
  </si>
  <si>
    <t>SANBORN</t>
  </si>
  <si>
    <t>PO BOX 259</t>
  </si>
  <si>
    <t>MILTON MILLS</t>
  </si>
  <si>
    <t>10-10134WP164001</t>
  </si>
  <si>
    <t>BERUBE</t>
  </si>
  <si>
    <t>14 ROBIE LN</t>
  </si>
  <si>
    <t>10-10136BS009004</t>
  </si>
  <si>
    <t>DEAN</t>
  </si>
  <si>
    <t>ROBBINS</t>
  </si>
  <si>
    <t>33 HORACE GREELEY RD</t>
  </si>
  <si>
    <t>10-11151GE021022</t>
  </si>
  <si>
    <t>GRAHAM</t>
  </si>
  <si>
    <t>WALTER</t>
  </si>
  <si>
    <t>159 LAWRENCE CORNER RD</t>
  </si>
  <si>
    <t>10-10126BS032020</t>
  </si>
  <si>
    <t>PUNCH</t>
  </si>
  <si>
    <t>407 TEMPLETON TPKE</t>
  </si>
  <si>
    <t>FITZWILLIAM</t>
  </si>
  <si>
    <t>10-10134WP181025</t>
  </si>
  <si>
    <t>REED</t>
  </si>
  <si>
    <t>6 ASPEN HILL DR</t>
  </si>
  <si>
    <t>EAST KINGSTON</t>
  </si>
  <si>
    <t>10-11156KA010010</t>
  </si>
  <si>
    <t>ANDREW</t>
  </si>
  <si>
    <t>RICHMOND</t>
  </si>
  <si>
    <t>44 CLIFF RD</t>
  </si>
  <si>
    <t>10-11158MA020020</t>
  </si>
  <si>
    <t>OBERMAN</t>
  </si>
  <si>
    <t>17 SYLVAIN ST</t>
  </si>
  <si>
    <t>10-11160WP013001</t>
  </si>
  <si>
    <t>ANTHONY</t>
  </si>
  <si>
    <t>SANTUCCI</t>
  </si>
  <si>
    <t>64 W HIGH ST</t>
  </si>
  <si>
    <t>10-11160WP025011</t>
  </si>
  <si>
    <t>SEAN</t>
  </si>
  <si>
    <t>33 BALDWIN WAY</t>
  </si>
  <si>
    <t>10-11160WP038005</t>
  </si>
  <si>
    <t>PETRA K</t>
  </si>
  <si>
    <t>SIMON</t>
  </si>
  <si>
    <t>5 VICTORIA DR</t>
  </si>
  <si>
    <t>HAMPTON FALLS</t>
  </si>
  <si>
    <t>10-09115FP007009</t>
  </si>
  <si>
    <t>BUSHEE</t>
  </si>
  <si>
    <t>PO BOX 224</t>
  </si>
  <si>
    <t>10-09115FP012002</t>
  </si>
  <si>
    <t>LAWRENCE</t>
  </si>
  <si>
    <t>SMART</t>
  </si>
  <si>
    <t>349 ASHUELOT MAIN ST</t>
  </si>
  <si>
    <t>ASHUELOT</t>
  </si>
  <si>
    <t>10-10127FP025009</t>
  </si>
  <si>
    <t>MATTHEW</t>
  </si>
  <si>
    <t>FAN</t>
  </si>
  <si>
    <t>134 WOODLAND RD</t>
  </si>
  <si>
    <t>10-11156KA033026</t>
  </si>
  <si>
    <t>LOWELL</t>
  </si>
  <si>
    <t>21B SOUTH RD</t>
  </si>
  <si>
    <t>10-11158MA036011</t>
  </si>
  <si>
    <t>ZACHARY</t>
  </si>
  <si>
    <t>STITHAM</t>
  </si>
  <si>
    <t>28 SPALDING DR</t>
  </si>
  <si>
    <t>WILTON</t>
  </si>
  <si>
    <t>10-11158MA042011</t>
  </si>
  <si>
    <t>VAILLANCOURT</t>
  </si>
  <si>
    <t>507 SPRINGBROOK CIR</t>
  </si>
  <si>
    <t>10-11158MA045002</t>
  </si>
  <si>
    <t>DON</t>
  </si>
  <si>
    <t>ASH</t>
  </si>
  <si>
    <t>722 1ST CROWN POINT RD</t>
  </si>
  <si>
    <t>STRAFFORD</t>
  </si>
  <si>
    <t>10-11160WP075009</t>
  </si>
  <si>
    <t>CAROLE</t>
  </si>
  <si>
    <t>2 CROSS ST</t>
  </si>
  <si>
    <t>WINDHAM</t>
  </si>
  <si>
    <t>10-11160WP104019</t>
  </si>
  <si>
    <t>JEANNIE</t>
  </si>
  <si>
    <t>KENNEDY</t>
  </si>
  <si>
    <t>4 CONIFER LN</t>
  </si>
  <si>
    <t>10-10126BS062016</t>
  </si>
  <si>
    <t>MCKENNA</t>
  </si>
  <si>
    <t>1 JEFFREY DR</t>
  </si>
  <si>
    <t>10-10126BS063004</t>
  </si>
  <si>
    <t>COOMBS</t>
  </si>
  <si>
    <t>41 BLUEBERRY HILL RD</t>
  </si>
  <si>
    <t>10-10126BS071003</t>
  </si>
  <si>
    <t>PAULA</t>
  </si>
  <si>
    <t>MCWILLIAM</t>
  </si>
  <si>
    <t>41 CANNEY RD</t>
  </si>
  <si>
    <t>10-10126BS075006</t>
  </si>
  <si>
    <t>GOODMAN</t>
  </si>
  <si>
    <t>PO BOX 84</t>
  </si>
  <si>
    <t>10-11146BS017013</t>
  </si>
  <si>
    <t>CHRISOM</t>
  </si>
  <si>
    <t>74 WATERLOO CIR</t>
  </si>
  <si>
    <t>10-11146BS029020</t>
  </si>
  <si>
    <t>KEITH</t>
  </si>
  <si>
    <t>SOMEN</t>
  </si>
  <si>
    <t>11 LUDLOW RD</t>
  </si>
  <si>
    <t>10-10128FR089007</t>
  </si>
  <si>
    <t>GARY</t>
  </si>
  <si>
    <t>STEREN</t>
  </si>
  <si>
    <t>14 DOWNER DR</t>
  </si>
  <si>
    <t>10-10128FR102006</t>
  </si>
  <si>
    <t>DORRIE</t>
  </si>
  <si>
    <t>O'MEARA</t>
  </si>
  <si>
    <t>1 CENTRAL SQ STE 101</t>
  </si>
  <si>
    <t>10-10128FR104017</t>
  </si>
  <si>
    <t>GARY S</t>
  </si>
  <si>
    <t>CHAPMAN</t>
  </si>
  <si>
    <t>2 LINDEN RD</t>
  </si>
  <si>
    <t>KINGSTON</t>
  </si>
  <si>
    <t>10-10128FR122015</t>
  </si>
  <si>
    <t>ROY</t>
  </si>
  <si>
    <t>CLITES</t>
  </si>
  <si>
    <t>32 FELLS DR</t>
  </si>
  <si>
    <t>10-10128FR146012</t>
  </si>
  <si>
    <t>TIM</t>
  </si>
  <si>
    <t>ROSSEAU</t>
  </si>
  <si>
    <t>40 GREENWOOD RD</t>
  </si>
  <si>
    <t>DUBLIN</t>
  </si>
  <si>
    <t>10-10128FR150014</t>
  </si>
  <si>
    <t>ANDREA</t>
  </si>
  <si>
    <t>42 SPRING RD</t>
  </si>
  <si>
    <t>10-10129GE186011</t>
  </si>
  <si>
    <t>FLEIG</t>
  </si>
  <si>
    <t>747 OCEAN BLVD</t>
  </si>
  <si>
    <t>10-10129GE187005</t>
  </si>
  <si>
    <t>GAUTHIER</t>
  </si>
  <si>
    <t>PO BOX 256</t>
  </si>
  <si>
    <t>10-11146BS033015</t>
  </si>
  <si>
    <t>BRIAN</t>
  </si>
  <si>
    <t>MCCORMACK</t>
  </si>
  <si>
    <t>62 BOXWOOD CIR</t>
  </si>
  <si>
    <t>MILFORD</t>
  </si>
  <si>
    <t>10-11149FR015020</t>
  </si>
  <si>
    <t>ROKES</t>
  </si>
  <si>
    <t>70 ACORN DR</t>
  </si>
  <si>
    <t>WINCHESTER</t>
  </si>
  <si>
    <t>10-11149FR034002</t>
  </si>
  <si>
    <t>DOUG</t>
  </si>
  <si>
    <t>VASSALL</t>
  </si>
  <si>
    <t>50 RIVER ST</t>
  </si>
  <si>
    <t>10-11149FR034003</t>
  </si>
  <si>
    <t>EDWARD</t>
  </si>
  <si>
    <t>MACDONALD</t>
  </si>
  <si>
    <t>PO BOX 1384</t>
  </si>
  <si>
    <t>MEREDITH</t>
  </si>
  <si>
    <t>10-11149FR091022</t>
  </si>
  <si>
    <t>RANDADLL</t>
  </si>
  <si>
    <t>67 ELLYSON AVE</t>
  </si>
  <si>
    <t>10-11151GE039001</t>
  </si>
  <si>
    <t>DR STEVEN</t>
  </si>
  <si>
    <t>BENGTSON</t>
  </si>
  <si>
    <t>16 WALL ST</t>
  </si>
  <si>
    <t>10-11151GE064012</t>
  </si>
  <si>
    <t>CODY</t>
  </si>
  <si>
    <t>7 IVANGILE RD</t>
  </si>
  <si>
    <t>SALEM</t>
  </si>
  <si>
    <t>10-11151GE134010</t>
  </si>
  <si>
    <t>KIM E</t>
  </si>
  <si>
    <t>SPANOS</t>
  </si>
  <si>
    <t>7 JOSHUA CIR</t>
  </si>
  <si>
    <t>10-11151GE140017</t>
  </si>
  <si>
    <t>CHRISTI</t>
  </si>
  <si>
    <t>KNOLL</t>
  </si>
  <si>
    <t>34 HILLSIDE DR</t>
  </si>
  <si>
    <t>GILFORD</t>
  </si>
  <si>
    <t>10-11151GE171015</t>
  </si>
  <si>
    <t>TAMMI</t>
  </si>
  <si>
    <t>TRUAX</t>
  </si>
  <si>
    <t>187 MEADOW RD</t>
  </si>
  <si>
    <t>10-11151GE180023</t>
  </si>
  <si>
    <t>ROBERT T</t>
  </si>
  <si>
    <t>CHOQUETTE</t>
  </si>
  <si>
    <t>33 BROOK RD</t>
  </si>
  <si>
    <t>10-11151GE182002</t>
  </si>
  <si>
    <t>WYMAN</t>
  </si>
  <si>
    <t>108 BUCKMINSTER WAY</t>
  </si>
  <si>
    <t>10-11151GE189004</t>
  </si>
  <si>
    <t>10-11163KA018005</t>
  </si>
  <si>
    <t>CHEVALIER</t>
  </si>
  <si>
    <t>576 OLD WALPOLE RD</t>
  </si>
  <si>
    <t>10-11149FR100002</t>
  </si>
  <si>
    <t>DEBRA A</t>
  </si>
  <si>
    <t>ROCCA</t>
  </si>
  <si>
    <t>630 COURT ST</t>
  </si>
  <si>
    <t>10-11149FR121016</t>
  </si>
  <si>
    <t>HARVEY</t>
  </si>
  <si>
    <t>OCONOR</t>
  </si>
  <si>
    <t>97 EASTSIDE RD</t>
  </si>
  <si>
    <t>HARRISVILLE</t>
  </si>
  <si>
    <t>10-11149FR129012</t>
  </si>
  <si>
    <t>PATRICK</t>
  </si>
  <si>
    <t>YARDLEY</t>
  </si>
  <si>
    <t>15 STARLIGHT DR</t>
  </si>
  <si>
    <t>10-11149FR161010</t>
  </si>
  <si>
    <t>SIMMONS</t>
  </si>
  <si>
    <t>PO BOX 68</t>
  </si>
  <si>
    <t>10-11149FR163006</t>
  </si>
  <si>
    <t>10-11149FR163007</t>
  </si>
  <si>
    <t>NATHAN</t>
  </si>
  <si>
    <t>LITTLE</t>
  </si>
  <si>
    <t>3 RONNIE LN</t>
  </si>
  <si>
    <t>10-11146BS109002</t>
  </si>
  <si>
    <t>HEALY</t>
  </si>
  <si>
    <t>424 WALNUT ST</t>
  </si>
  <si>
    <t>PORT MONMOUTH</t>
  </si>
  <si>
    <t>NJ</t>
  </si>
  <si>
    <t>08-03055WP301016</t>
  </si>
  <si>
    <t>NEES</t>
  </si>
  <si>
    <t>6 VERMONT TERRACE</t>
  </si>
  <si>
    <t>BUTLER</t>
  </si>
  <si>
    <t>08-03061WP053001</t>
  </si>
  <si>
    <t>PAMELA</t>
  </si>
  <si>
    <t>WOODS</t>
  </si>
  <si>
    <t>328 SOUTH IRVING ST</t>
  </si>
  <si>
    <t>RIDGEWOOD</t>
  </si>
  <si>
    <t>08-07102MA053016</t>
  </si>
  <si>
    <t>EIGEN</t>
  </si>
  <si>
    <t>1303 PALLEY COURT</t>
  </si>
  <si>
    <t>BRIDGEWATER</t>
  </si>
  <si>
    <t>08-07102MA113006</t>
  </si>
  <si>
    <t>BRYAN</t>
  </si>
  <si>
    <t>MCGRAW</t>
  </si>
  <si>
    <t>10 HIGH POND LN</t>
  </si>
  <si>
    <t>BEDMINSTER</t>
  </si>
  <si>
    <t>08-08129FR036006</t>
  </si>
  <si>
    <t>08-08131FR044008</t>
  </si>
  <si>
    <t>MATTHEW M</t>
  </si>
  <si>
    <t>PENNEY</t>
  </si>
  <si>
    <t>152 ARLINGTON AVE</t>
  </si>
  <si>
    <t>PATERSON</t>
  </si>
  <si>
    <t>08-09141GE068006</t>
  </si>
  <si>
    <t>MARIA</t>
  </si>
  <si>
    <t>SANTOS</t>
  </si>
  <si>
    <t>112 MADISON ST</t>
  </si>
  <si>
    <t>NEWARK</t>
  </si>
  <si>
    <t>08-09141GE072004</t>
  </si>
  <si>
    <t>AKRAM</t>
  </si>
  <si>
    <t>MIRZA</t>
  </si>
  <si>
    <t>11 FOX HUNT DR</t>
  </si>
  <si>
    <t>MONROE TOWNSHIP</t>
  </si>
  <si>
    <t>08-09144LG033001</t>
  </si>
  <si>
    <t>ESTATE OF CHRISTINA</t>
  </si>
  <si>
    <t>ERRANTE</t>
  </si>
  <si>
    <t>24 KINGWOOD DR</t>
  </si>
  <si>
    <t>LITTLE FALLS</t>
  </si>
  <si>
    <t>08-10165FR036012</t>
  </si>
  <si>
    <t>LORRAINE</t>
  </si>
  <si>
    <t>COLEMAN</t>
  </si>
  <si>
    <t>2114 WASHINGTON VALLEY RD</t>
  </si>
  <si>
    <t>MARTINSVILLE</t>
  </si>
  <si>
    <t>09-01006GE099010</t>
  </si>
  <si>
    <t>HELEN</t>
  </si>
  <si>
    <t>ELWERT</t>
  </si>
  <si>
    <t>622A WINDSOR WAY</t>
  </si>
  <si>
    <t>09-01015GE046019</t>
  </si>
  <si>
    <t>BETH E</t>
  </si>
  <si>
    <t>SELLS</t>
  </si>
  <si>
    <t>4137 OLETA DR</t>
  </si>
  <si>
    <t>LAS CRUCES</t>
  </si>
  <si>
    <t>NM</t>
  </si>
  <si>
    <t>10-05068GE090019</t>
  </si>
  <si>
    <t>JEFF</t>
  </si>
  <si>
    <t>WEST</t>
  </si>
  <si>
    <t>1001 COULSON DR</t>
  </si>
  <si>
    <t>SOCORRO</t>
  </si>
  <si>
    <t>10-10134WP282001</t>
  </si>
  <si>
    <t>MALCOLM</t>
  </si>
  <si>
    <t>HALL</t>
  </si>
  <si>
    <t>PO BOX 82098</t>
  </si>
  <si>
    <t>OKLAHOMA CITY</t>
  </si>
  <si>
    <t>OK</t>
  </si>
  <si>
    <t>10-06079FR037025</t>
  </si>
  <si>
    <t>NIX</t>
  </si>
  <si>
    <t>2421 NOVONA PL</t>
  </si>
  <si>
    <t>10-11148FR054008</t>
  </si>
  <si>
    <t>CAROLINE</t>
  </si>
  <si>
    <t>HEIMBERGER</t>
  </si>
  <si>
    <t>354 RICE MILL DR</t>
  </si>
  <si>
    <t>PAWLEYS ISLAND</t>
  </si>
  <si>
    <t>SC</t>
  </si>
  <si>
    <t>10-07095KA042010</t>
  </si>
  <si>
    <t>DILKASH</t>
  </si>
  <si>
    <t>AHMED</t>
  </si>
  <si>
    <t>8106 MEADOW SPRINGS CT</t>
  </si>
  <si>
    <t>VIENNA</t>
  </si>
  <si>
    <t>VA</t>
  </si>
  <si>
    <t>10-04051BS069012</t>
  </si>
  <si>
    <t>SEBAT</t>
  </si>
  <si>
    <t>ABDULKADER</t>
  </si>
  <si>
    <t>8226 GUNSTON COMMONS WAY</t>
  </si>
  <si>
    <t>LORTON</t>
  </si>
  <si>
    <t>10-05073WP012015</t>
  </si>
  <si>
    <t>PISKULICH</t>
  </si>
  <si>
    <t>3850 DULLES SOUTH CT STE A</t>
  </si>
  <si>
    <t>CHANTILLY</t>
  </si>
  <si>
    <t>10-06081LG005002</t>
  </si>
  <si>
    <t>JOHNSON</t>
  </si>
  <si>
    <t>14326 SILVERDALE DR</t>
  </si>
  <si>
    <t>WOODBRIDGE</t>
  </si>
  <si>
    <t>10-04051BS105001</t>
  </si>
  <si>
    <t>DONNA</t>
  </si>
  <si>
    <t>ZUMWALT</t>
  </si>
  <si>
    <t>6828 CORDER LN</t>
  </si>
  <si>
    <t>10-04051BS141012</t>
  </si>
  <si>
    <t>WALEZALE</t>
  </si>
  <si>
    <t>6256 TALIAFERRO WAY</t>
  </si>
  <si>
    <t>ALEXANDRIA</t>
  </si>
  <si>
    <t>10-04051BS162024</t>
  </si>
  <si>
    <t>ESTEP</t>
  </si>
  <si>
    <t>4300 CHELSON LN</t>
  </si>
  <si>
    <t>10-04051BS183006</t>
  </si>
  <si>
    <t>BEALL</t>
  </si>
  <si>
    <t>PO BOX 2100</t>
  </si>
  <si>
    <t>MOUNT JACKSON</t>
  </si>
  <si>
    <t>10-04058MA179016</t>
  </si>
  <si>
    <t>SOO SIL</t>
  </si>
  <si>
    <t>PARK</t>
  </si>
  <si>
    <t>12308 FIELD LARK CT</t>
  </si>
  <si>
    <t>FAIRFAX</t>
  </si>
  <si>
    <t>10-05069LG035002</t>
  </si>
  <si>
    <t>LORET</t>
  </si>
  <si>
    <t>PAXTON</t>
  </si>
  <si>
    <t>104 WOODLAND DR</t>
  </si>
  <si>
    <t>10-05073WP023009</t>
  </si>
  <si>
    <t>MARIAM</t>
  </si>
  <si>
    <t>COCHRAN</t>
  </si>
  <si>
    <t>208 FOX DR</t>
  </si>
  <si>
    <t>10-06084MA004009</t>
  </si>
  <si>
    <t>SIBYL</t>
  </si>
  <si>
    <t>TILSON</t>
  </si>
  <si>
    <t>201 W MYRTLE ST</t>
  </si>
  <si>
    <t>10-04057KA090011</t>
  </si>
  <si>
    <t>DUNAWAY</t>
  </si>
  <si>
    <t>3435 LYRAC ST</t>
  </si>
  <si>
    <t>OAKTON</t>
  </si>
  <si>
    <t>10-06081LG023013</t>
  </si>
  <si>
    <t>124 PAGE CT</t>
  </si>
  <si>
    <t>WHITE POST</t>
  </si>
  <si>
    <t>10-04054GE157015</t>
  </si>
  <si>
    <t>GGG LLC</t>
  </si>
  <si>
    <t>821 APPLE PIE RIDGE RD</t>
  </si>
  <si>
    <t>10-04054GE186013</t>
  </si>
  <si>
    <t>EARNHARDT</t>
  </si>
  <si>
    <t>719 TENNYSON AVE</t>
  </si>
  <si>
    <t>10-05068GE099023</t>
  </si>
  <si>
    <t>KIM</t>
  </si>
  <si>
    <t>MII SOOK</t>
  </si>
  <si>
    <t>3213 FOX MILL RD</t>
  </si>
  <si>
    <t>10-05068GE103024</t>
  </si>
  <si>
    <t>AVIS</t>
  </si>
  <si>
    <t>DRUMMOND</t>
  </si>
  <si>
    <t>449 MILE RIDGE ESTS</t>
  </si>
  <si>
    <t>STRASBURG</t>
  </si>
  <si>
    <t>10-06080GE037023</t>
  </si>
  <si>
    <t>MCGINN</t>
  </si>
  <si>
    <t>7728 ROSEBERRY FARM DR</t>
  </si>
  <si>
    <t>MANASSAS</t>
  </si>
  <si>
    <t>10-06083KA040001</t>
  </si>
  <si>
    <t>MANDL</t>
  </si>
  <si>
    <t>304 HONEY LOCUST WAY</t>
  </si>
  <si>
    <t>CHESAPEAKE</t>
  </si>
  <si>
    <t>10-05068GE203005</t>
  </si>
  <si>
    <t>9203 ALVYN LAKE CIR</t>
  </si>
  <si>
    <t>BRISTOW</t>
  </si>
  <si>
    <t>10-05068GE203006</t>
  </si>
  <si>
    <t>RALL</t>
  </si>
  <si>
    <t>301 CLOVERWAY DR</t>
  </si>
  <si>
    <t>10-05065BS093008</t>
  </si>
  <si>
    <t>FREDRIC</t>
  </si>
  <si>
    <t>DAMASCO</t>
  </si>
  <si>
    <t>411 MASTERS DR</t>
  </si>
  <si>
    <t>CROSS JUNCTION</t>
  </si>
  <si>
    <t>10-06085WP098011</t>
  </si>
  <si>
    <t>PAXON</t>
  </si>
  <si>
    <t>10-07095KA014003</t>
  </si>
  <si>
    <t>JANET</t>
  </si>
  <si>
    <t>DEAVERS</t>
  </si>
  <si>
    <t>59 TRIPLE J RD</t>
  </si>
  <si>
    <t>BERRYVILLE</t>
  </si>
  <si>
    <t>10-07097WP015006</t>
  </si>
  <si>
    <t>DALE</t>
  </si>
  <si>
    <t>PANGLE</t>
  </si>
  <si>
    <t>186 CEDAR SPRING LN</t>
  </si>
  <si>
    <t>10-07097WP040010</t>
  </si>
  <si>
    <t>MCFARLAND</t>
  </si>
  <si>
    <t>372 BETHEL GRANGE RD</t>
  </si>
  <si>
    <t>10-07092GE062009</t>
  </si>
  <si>
    <t>JENIFER</t>
  </si>
  <si>
    <t>CHUNG</t>
  </si>
  <si>
    <t>9480 VIRGINIA CENTER BLVD UNIT 221</t>
  </si>
  <si>
    <t>10-07090FR050025</t>
  </si>
  <si>
    <t>DENNIS</t>
  </si>
  <si>
    <t>PERRY</t>
  </si>
  <si>
    <t>435 WOODCHUCK LN</t>
  </si>
  <si>
    <t>10-08106GE043021</t>
  </si>
  <si>
    <t>SAMUEL AND CARMEN</t>
  </si>
  <si>
    <t>DUNCAN</t>
  </si>
  <si>
    <t>5224 REMINGTON DR</t>
  </si>
  <si>
    <t>10-08106GE045012</t>
  </si>
  <si>
    <t>PAT</t>
  </si>
  <si>
    <t>MCCARTY</t>
  </si>
  <si>
    <t>543 QUEENSWOOD TER</t>
  </si>
  <si>
    <t>10-07093LG034005</t>
  </si>
  <si>
    <t>ANNA</t>
  </si>
  <si>
    <t>2501 GOLDEN HARVEST CT</t>
  </si>
  <si>
    <t>HERNDON</t>
  </si>
  <si>
    <t>10-08107LG008003</t>
  </si>
  <si>
    <t>NAMHO</t>
  </si>
  <si>
    <t>YOO</t>
  </si>
  <si>
    <t>13419 FOXHOLE DR</t>
  </si>
  <si>
    <t>10-08107LG027004</t>
  </si>
  <si>
    <t>KENDALL</t>
  </si>
  <si>
    <t>5644 SAINT CHARLES DR</t>
  </si>
  <si>
    <t>10-07090FR118012</t>
  </si>
  <si>
    <t>PRESTON</t>
  </si>
  <si>
    <t>KNAPP</t>
  </si>
  <si>
    <t>5309 JESMOND ST</t>
  </si>
  <si>
    <t>10-09117GE110005</t>
  </si>
  <si>
    <t>CATALANO</t>
  </si>
  <si>
    <t>9530 CROSSPOINTE DR</t>
  </si>
  <si>
    <t>FAIRFAX STATION</t>
  </si>
  <si>
    <t>10-09122WP034018</t>
  </si>
  <si>
    <t>211 CREST CIR</t>
  </si>
  <si>
    <t>10-10129GE067004</t>
  </si>
  <si>
    <t>GENTHNER</t>
  </si>
  <si>
    <t>171 LAKE HOLIDAY RD</t>
  </si>
  <si>
    <t>10-10129GE094005</t>
  </si>
  <si>
    <t>COOPER</t>
  </si>
  <si>
    <t>5623 WEBSTERS WAY</t>
  </si>
  <si>
    <t>10-09116FR060001</t>
  </si>
  <si>
    <t>TURNER</t>
  </si>
  <si>
    <t>LEWIS</t>
  </si>
  <si>
    <t>19 ROBIN RD</t>
  </si>
  <si>
    <t>10-09120KA063023</t>
  </si>
  <si>
    <t>TONYA</t>
  </si>
  <si>
    <t>TANKS</t>
  </si>
  <si>
    <t>185 POPLAR RD</t>
  </si>
  <si>
    <t>FREDERICKSBURG</t>
  </si>
  <si>
    <t>10-10128FR057007</t>
  </si>
  <si>
    <t>DENISE</t>
  </si>
  <si>
    <t>KOPECKY</t>
  </si>
  <si>
    <t>4331 CUB RUN RD</t>
  </si>
  <si>
    <t>10-09118LG035026</t>
  </si>
  <si>
    <t>SUNG HO</t>
  </si>
  <si>
    <t>JIN</t>
  </si>
  <si>
    <t>12236 SLEEPY LAKE CT</t>
  </si>
  <si>
    <t>10-10135LG023001</t>
  </si>
  <si>
    <t>PAUL L</t>
  </si>
  <si>
    <t>KRAMER</t>
  </si>
  <si>
    <t>800 TAPAWINGO RD SW</t>
  </si>
  <si>
    <t>10-10133MA063021</t>
  </si>
  <si>
    <t>RUSSELL</t>
  </si>
  <si>
    <t>TAYLOR</t>
  </si>
  <si>
    <t>10591 BRENTWOOD DR</t>
  </si>
  <si>
    <t>10-10134WP123019</t>
  </si>
  <si>
    <t>JIM</t>
  </si>
  <si>
    <t>LYNCH</t>
  </si>
  <si>
    <t>185 HAILEY LN APT H10</t>
  </si>
  <si>
    <t>10-10134WP148024</t>
  </si>
  <si>
    <t>CHARLES</t>
  </si>
  <si>
    <t>BALL</t>
  </si>
  <si>
    <t>6816 BRIMSTONE LN</t>
  </si>
  <si>
    <t>10-09115FP033002</t>
  </si>
  <si>
    <t>TRACY</t>
  </si>
  <si>
    <t>4309 RUNABOUT LN</t>
  </si>
  <si>
    <t>10-10126BS082001</t>
  </si>
  <si>
    <t>CIRILE</t>
  </si>
  <si>
    <t>DEGUZMAN</t>
  </si>
  <si>
    <t>3710 N ROSSER ST APT 102</t>
  </si>
  <si>
    <t>10-10128FR123008</t>
  </si>
  <si>
    <t>PATRICIA</t>
  </si>
  <si>
    <t>CLEARY</t>
  </si>
  <si>
    <t>14207 MCCABE DR</t>
  </si>
  <si>
    <t>CHESTER</t>
  </si>
  <si>
    <t>10-11149FR173006</t>
  </si>
  <si>
    <t>DIANNE</t>
  </si>
  <si>
    <t>PORTZ</t>
  </si>
  <si>
    <t>8893 CROSSPOINTE GLEN WAY</t>
  </si>
  <si>
    <t>10-10129GE111023</t>
  </si>
  <si>
    <t>LUCAS</t>
  </si>
  <si>
    <t>473 CHAMPION SCHOOL RD</t>
  </si>
  <si>
    <t>BELLEVILLE</t>
  </si>
  <si>
    <t>WV</t>
  </si>
  <si>
    <t>10-04051BS174014</t>
  </si>
  <si>
    <t>LINNEA</t>
  </si>
  <si>
    <t>KUMHER</t>
  </si>
  <si>
    <t>HC 61 BOX 94A</t>
  </si>
  <si>
    <t>LITTLETON</t>
  </si>
  <si>
    <t>10-05067FR009023</t>
  </si>
  <si>
    <t>TERRELL</t>
  </si>
  <si>
    <t>716 BIRD ST</t>
  </si>
  <si>
    <t>PARKERSBURG</t>
  </si>
  <si>
    <t>10-05067FR062003</t>
  </si>
  <si>
    <t>STACEY</t>
  </si>
  <si>
    <t>442 POETS LN</t>
  </si>
  <si>
    <t>INWOOD</t>
  </si>
  <si>
    <t>10-05068GE121004</t>
  </si>
  <si>
    <t>BOBBI</t>
  </si>
  <si>
    <t>STARRY</t>
  </si>
  <si>
    <t>89 PIOUS VIEW CT</t>
  </si>
  <si>
    <t>BERKELEY SPRINGS</t>
  </si>
  <si>
    <t>10-06080GE010020</t>
  </si>
  <si>
    <t>JC</t>
  </si>
  <si>
    <t>VANGILDER</t>
  </si>
  <si>
    <t>89 RIVER FARMS DR</t>
  </si>
  <si>
    <t>FAIRMONT</t>
  </si>
  <si>
    <t>10-05068GE219017</t>
  </si>
  <si>
    <t>FARLEY</t>
  </si>
  <si>
    <t>312 BEATTY AVE</t>
  </si>
  <si>
    <t>MANNINGTON</t>
  </si>
  <si>
    <t>10-07092GE044017</t>
  </si>
  <si>
    <t>J DUNCAN</t>
  </si>
  <si>
    <t>RR 5 BOX 730</t>
  </si>
  <si>
    <t>KEYSER</t>
  </si>
  <si>
    <t>10-07095KA014014</t>
  </si>
  <si>
    <t>10-07096MA021004</t>
  </si>
  <si>
    <t>BARBER</t>
  </si>
  <si>
    <t>11378 DUPONT RD</t>
  </si>
  <si>
    <t>WASHINGTON</t>
  </si>
  <si>
    <t>10-06079FR113018</t>
  </si>
  <si>
    <t>CYNTHIA</t>
  </si>
  <si>
    <t>KOVACH</t>
  </si>
  <si>
    <t>RR 1 BOX 97</t>
  </si>
  <si>
    <t>SMITHFIELD</t>
  </si>
  <si>
    <t>10-08110MA014002</t>
  </si>
  <si>
    <t>BECKY</t>
  </si>
  <si>
    <t>ANDERSON</t>
  </si>
  <si>
    <t>RR 1 BOX 66B</t>
  </si>
  <si>
    <t>10-09117GE015020</t>
  </si>
  <si>
    <t>CATHY S</t>
  </si>
  <si>
    <t>JONES</t>
  </si>
  <si>
    <t>164 MAGNOLIA AVE</t>
  </si>
  <si>
    <t>CLARKSBURG</t>
  </si>
  <si>
    <t>10-09117GE071010</t>
  </si>
  <si>
    <t>WABLE</t>
  </si>
  <si>
    <t>PO BOX 192</t>
  </si>
  <si>
    <t>RIVESVILLE</t>
  </si>
  <si>
    <t>10-08111WP169013</t>
  </si>
  <si>
    <t>ERVIN</t>
  </si>
  <si>
    <t>NICKLES</t>
  </si>
  <si>
    <t>47 PIGEON ROOST RD</t>
  </si>
  <si>
    <t>CHAPMANVILLE</t>
  </si>
  <si>
    <t>10-08109KA072006</t>
  </si>
  <si>
    <t>JOELLEN</t>
  </si>
  <si>
    <t>GLASSEY</t>
  </si>
  <si>
    <t>208 POWELL AVE</t>
  </si>
  <si>
    <t>10-08105FR140008</t>
  </si>
  <si>
    <t>CATHY</t>
  </si>
  <si>
    <t>10-09116FR066009</t>
  </si>
  <si>
    <t>DAVIS</t>
  </si>
  <si>
    <t>1 MARTIN ST</t>
  </si>
  <si>
    <t>10-09116FR077007</t>
  </si>
  <si>
    <t>LEONARD</t>
  </si>
  <si>
    <t>BAILEY</t>
  </si>
  <si>
    <t>16602 CACAPON RD</t>
  </si>
  <si>
    <t>GREAT CACAPON</t>
  </si>
  <si>
    <t>10-10128FR046011</t>
  </si>
  <si>
    <t>PHILLIP</t>
  </si>
  <si>
    <t>741 RIDERSVILLE RD</t>
  </si>
  <si>
    <t>10-11151GE011021</t>
  </si>
  <si>
    <t>ADAMS</t>
  </si>
  <si>
    <t>791 PHEASANT HILL RD</t>
  </si>
  <si>
    <t>SUMMIT POINT</t>
  </si>
  <si>
    <t>10-10133MA047016</t>
  </si>
  <si>
    <t>WACHTER</t>
  </si>
  <si>
    <t>PO BOX 1093</t>
  </si>
  <si>
    <t>10-11149FR068021</t>
  </si>
  <si>
    <t>MICHELLE</t>
  </si>
  <si>
    <t>SHAFFER</t>
  </si>
  <si>
    <t>201 SHIRLEY DR</t>
  </si>
  <si>
    <t>10-11149FR092014</t>
  </si>
  <si>
    <t>MISSY</t>
  </si>
  <si>
    <t>MCDANIEL</t>
  </si>
  <si>
    <t>108 SQUAW TER</t>
  </si>
  <si>
    <t>MARTINSBURG</t>
  </si>
  <si>
    <t>10-11151GE064023</t>
  </si>
  <si>
    <t>CARR</t>
  </si>
  <si>
    <t>PO BOX 211</t>
  </si>
  <si>
    <t>GRANT TOWN</t>
  </si>
  <si>
    <t>10-11151GE069009</t>
  </si>
  <si>
    <t>TUMLIN</t>
  </si>
  <si>
    <t>2007 1/2 19TH ST</t>
  </si>
  <si>
    <t>10-11146BS120001</t>
  </si>
  <si>
    <t>GARY D</t>
  </si>
  <si>
    <t>10-11161BS069001</t>
  </si>
  <si>
    <t>DANIELLE</t>
  </si>
  <si>
    <t>MICHARD</t>
  </si>
  <si>
    <t>1348 HORNCHURCH AVE</t>
  </si>
  <si>
    <t>CASPER</t>
  </si>
  <si>
    <t>WY</t>
  </si>
  <si>
    <t>10-08109KA062005</t>
  </si>
  <si>
    <t>KEMPERMAN</t>
  </si>
  <si>
    <t>69 SWEETWATER AVE</t>
  </si>
  <si>
    <t>08-08137BS027018</t>
  </si>
  <si>
    <t>BRUCE</t>
  </si>
  <si>
    <t>Owner MI</t>
  </si>
  <si>
    <t>Holder ID</t>
  </si>
  <si>
    <t>Report Date (Original)</t>
  </si>
  <si>
    <t>Property History Date</t>
  </si>
  <si>
    <t>Import ID</t>
  </si>
  <si>
    <t>LAZZERI</t>
  </si>
  <si>
    <t>9576 W POWERS DR</t>
  </si>
  <si>
    <t>Owner Requested Check Reissued</t>
  </si>
  <si>
    <t>10-05068GE107003</t>
  </si>
  <si>
    <t>CATHERINE</t>
  </si>
  <si>
    <t>KING</t>
  </si>
  <si>
    <t>110 ALICE BRIDGE WAY</t>
  </si>
  <si>
    <t>10-04057KA059022</t>
  </si>
  <si>
    <t>10-04051BS118013</t>
  </si>
  <si>
    <t>BAUMAN</t>
  </si>
  <si>
    <t>704 E CHURCH ST</t>
  </si>
  <si>
    <t>MONROE</t>
  </si>
  <si>
    <t>10-07088BS090001</t>
  </si>
  <si>
    <t>DEANNE</t>
  </si>
  <si>
    <t>MCFERREN</t>
  </si>
  <si>
    <t>6931 HONEY CREEK LN</t>
  </si>
  <si>
    <t>SHREVEPORT</t>
  </si>
  <si>
    <t>10-04053FR250006</t>
  </si>
  <si>
    <t>REBECCA</t>
  </si>
  <si>
    <t>POOLE</t>
  </si>
  <si>
    <t>733 Hummingbird lane</t>
  </si>
  <si>
    <t>New Iberia</t>
  </si>
  <si>
    <t>10-07096MA090001</t>
  </si>
  <si>
    <t>FRENCH</t>
  </si>
  <si>
    <t>724 CENTERPOINT RD</t>
  </si>
  <si>
    <t>SIMSBORO</t>
  </si>
  <si>
    <t>10-11160WP078008</t>
  </si>
  <si>
    <t>VINCENT</t>
  </si>
  <si>
    <t>GIANNETTI</t>
  </si>
  <si>
    <t>125 WOODCLIFF DR</t>
  </si>
  <si>
    <t>08-03049BS217013</t>
  </si>
  <si>
    <t>ROB</t>
  </si>
  <si>
    <t>TICKTIN</t>
  </si>
  <si>
    <t>369 Manning St.</t>
  </si>
  <si>
    <t>NEEDHAM</t>
  </si>
  <si>
    <t>08-03050FR329001</t>
  </si>
  <si>
    <t>THADDEUS</t>
  </si>
  <si>
    <t>TRACZEWSKI</t>
  </si>
  <si>
    <t>PO BOX 400</t>
  </si>
  <si>
    <t>LEXINGTON</t>
  </si>
  <si>
    <t>10-04058MA168023</t>
  </si>
  <si>
    <t>MORGAN</t>
  </si>
  <si>
    <t>3135 W 20TH ST</t>
  </si>
  <si>
    <t>JOPLIN</t>
  </si>
  <si>
    <t>10-03041FR326010</t>
  </si>
  <si>
    <t>GIBBS</t>
  </si>
  <si>
    <t>849 N LINCOLN ST</t>
  </si>
  <si>
    <t>SCOTT CITY</t>
  </si>
  <si>
    <t>10-09116FR187008</t>
  </si>
  <si>
    <t>HOWE</t>
  </si>
  <si>
    <t>155 NARTOFF RD</t>
  </si>
  <si>
    <t>10-04051BS124018</t>
  </si>
  <si>
    <t>LIBERGE</t>
  </si>
  <si>
    <t>101 MERRILL RD</t>
  </si>
  <si>
    <t>10-04051BS136017</t>
  </si>
  <si>
    <t>ALLEN</t>
  </si>
  <si>
    <t>MELLO</t>
  </si>
  <si>
    <t>24 APPLETREE GRN</t>
  </si>
  <si>
    <t>10-04058MA191004</t>
  </si>
  <si>
    <t>13 ROLINDA AVE</t>
  </si>
  <si>
    <t>10-04059WP258011</t>
  </si>
  <si>
    <t>EUGENE</t>
  </si>
  <si>
    <t>HANDEL</t>
  </si>
  <si>
    <t>33 CRYSTAL AVE</t>
  </si>
  <si>
    <t>10-05065BS016010</t>
  </si>
  <si>
    <t>SHARKEY</t>
  </si>
  <si>
    <t>23 RED DEER RD</t>
  </si>
  <si>
    <t>10-06081LG012006</t>
  </si>
  <si>
    <t>FALL</t>
  </si>
  <si>
    <t>222 LITTLEWORTH RD</t>
  </si>
  <si>
    <t>MADBURY</t>
  </si>
  <si>
    <t>10-06085WP002001</t>
  </si>
  <si>
    <t>EMERY</t>
  </si>
  <si>
    <t>32 HICKORY LN</t>
  </si>
  <si>
    <t>10-05071KA043003</t>
  </si>
  <si>
    <t>SUZANNE</t>
  </si>
  <si>
    <t>71 TOWN FARM RD</t>
  </si>
  <si>
    <t>10-05072MA030008</t>
  </si>
  <si>
    <t>JANE</t>
  </si>
  <si>
    <t>SWETT</t>
  </si>
  <si>
    <t>25 OLD POUND RD</t>
  </si>
  <si>
    <t>EFFINGHAM</t>
  </si>
  <si>
    <t>10-05067FR008010</t>
  </si>
  <si>
    <t>BARBRA</t>
  </si>
  <si>
    <t>LOVETT</t>
  </si>
  <si>
    <t>202 OLD ROCHESTER RD</t>
  </si>
  <si>
    <t>10-05068GE052013</t>
  </si>
  <si>
    <t>ANTONIO</t>
  </si>
  <si>
    <t>CONTRADA</t>
  </si>
  <si>
    <t>410 NEW ZEALAND RD</t>
  </si>
  <si>
    <t>SEABROOK</t>
  </si>
  <si>
    <t>10-06080GE042007</t>
  </si>
  <si>
    <t>MELISSA</t>
  </si>
  <si>
    <t>RIGAZIO</t>
  </si>
  <si>
    <t>PO BOX 802</t>
  </si>
  <si>
    <t>10-05065BS062017</t>
  </si>
  <si>
    <t>MURRAY</t>
  </si>
  <si>
    <t>115 RIVER RD</t>
  </si>
  <si>
    <t>10-04052FP039005</t>
  </si>
  <si>
    <t>SOLES</t>
  </si>
  <si>
    <t>50 CLIFFORD FARM RD</t>
  </si>
  <si>
    <t>DUNBARTON</t>
  </si>
  <si>
    <t>10-04052FP056002</t>
  </si>
  <si>
    <t>PETERS</t>
  </si>
  <si>
    <t>P.O. Box 124</t>
  </si>
  <si>
    <t>Newberry</t>
  </si>
  <si>
    <t>10-06078FP011003</t>
  </si>
  <si>
    <t>KINSELLA</t>
  </si>
  <si>
    <t>33 STANHOPE AVE</t>
  </si>
  <si>
    <t>10-07094AM014006</t>
  </si>
  <si>
    <t>DANIEL</t>
  </si>
  <si>
    <t>WILLIAMS</t>
  </si>
  <si>
    <t>15 PUDDING HILL RD</t>
  </si>
  <si>
    <t>10-07097WP026009</t>
  </si>
  <si>
    <t>COTE</t>
  </si>
  <si>
    <t>242 OLD CHESTERFIELD RD</t>
  </si>
  <si>
    <t>HINSDALE</t>
  </si>
  <si>
    <t>10-07094AM016009</t>
  </si>
  <si>
    <t>JORG</t>
  </si>
  <si>
    <t>DREUSICKE</t>
  </si>
  <si>
    <t>2 CHAGNON LN</t>
  </si>
  <si>
    <t>10-08110MA008006</t>
  </si>
  <si>
    <t>MEUSE</t>
  </si>
  <si>
    <t>8 NAUMKEAG CT</t>
  </si>
  <si>
    <t>LITCHFIELD</t>
  </si>
  <si>
    <t>10-07088BS047007</t>
  </si>
  <si>
    <t>D'ANGELO</t>
  </si>
  <si>
    <t>PO BOX 1633</t>
  </si>
  <si>
    <t>WOLFEBORO</t>
  </si>
  <si>
    <t>10-05067FR190001</t>
  </si>
  <si>
    <t>NOEL</t>
  </si>
  <si>
    <t>P.O. Box 53</t>
  </si>
  <si>
    <t>10-06079FR080004</t>
  </si>
  <si>
    <t>DOLAN</t>
  </si>
  <si>
    <t>19 ISABELLA DR</t>
  </si>
  <si>
    <t>10-07090FR012018</t>
  </si>
  <si>
    <t>MARTHA</t>
  </si>
  <si>
    <t>SINFAS</t>
  </si>
  <si>
    <t>27A BAYVIEW RD</t>
  </si>
  <si>
    <t>10-07090FR013009</t>
  </si>
  <si>
    <t>KRAHENBUHL</t>
  </si>
  <si>
    <t>18 CHARLOTTE AVE</t>
  </si>
  <si>
    <t>10-07097WP144019</t>
  </si>
  <si>
    <t>DUNNE</t>
  </si>
  <si>
    <t>4 Highland Circle</t>
  </si>
  <si>
    <t>E. Falmouth</t>
  </si>
  <si>
    <t>10-08106GE001001</t>
  </si>
  <si>
    <t>CHAPPELL</t>
  </si>
  <si>
    <t>116 OSGOOD RD</t>
  </si>
  <si>
    <t>10-08110MA022018</t>
  </si>
  <si>
    <t>WARBURTON</t>
  </si>
  <si>
    <t>40 SPRUCE LN</t>
  </si>
  <si>
    <t>10-08105FR034013</t>
  </si>
  <si>
    <t>95 APPLE HILL RD</t>
  </si>
  <si>
    <t>10-08111WP111023</t>
  </si>
  <si>
    <t>FRED</t>
  </si>
  <si>
    <t>CLIFFORD</t>
  </si>
  <si>
    <t>2002 NH ROUTE 140</t>
  </si>
  <si>
    <t>10-09117GE038017</t>
  </si>
  <si>
    <t>HAGAN</t>
  </si>
  <si>
    <t>13 SECOND RD</t>
  </si>
  <si>
    <t>MILTON</t>
  </si>
  <si>
    <t>10-09117GE086021</t>
  </si>
  <si>
    <t>CORSETTI</t>
  </si>
  <si>
    <t>99 ROCKY POND RD</t>
  </si>
  <si>
    <t>10-09120KA007013</t>
  </si>
  <si>
    <t>SHELLY</t>
  </si>
  <si>
    <t>BARTON</t>
  </si>
  <si>
    <t>25 WILLOW ST</t>
  </si>
  <si>
    <t>10-09122WP035008</t>
  </si>
  <si>
    <t>MAHONEY</t>
  </si>
  <si>
    <t>25 SANBORN ST</t>
  </si>
  <si>
    <t>DANVILLE</t>
  </si>
  <si>
    <t>10-08103BS084005</t>
  </si>
  <si>
    <t>JUDI</t>
  </si>
  <si>
    <t>BURGER</t>
  </si>
  <si>
    <t>22 PLAIN RD</t>
  </si>
  <si>
    <t>10-08103BS095017</t>
  </si>
  <si>
    <t>9 Hook Mill Rd</t>
  </si>
  <si>
    <t>Madbury</t>
  </si>
  <si>
    <t>10-09120KA041003</t>
  </si>
  <si>
    <t>MYERS</t>
  </si>
  <si>
    <t>9 TAFT RD</t>
  </si>
  <si>
    <t>10-10129GE051011</t>
  </si>
  <si>
    <t>LESSARD</t>
  </si>
  <si>
    <t>12 MALLARDS LNDG</t>
  </si>
  <si>
    <t>10-08105FR141019</t>
  </si>
  <si>
    <t>ROBIN</t>
  </si>
  <si>
    <t>CORNWELL</t>
  </si>
  <si>
    <t>7809 Tall Oaks Dr</t>
  </si>
  <si>
    <t>Park City</t>
  </si>
  <si>
    <t>UT</t>
  </si>
  <si>
    <t>10-09116FR048001</t>
  </si>
  <si>
    <t>FRANCESCO</t>
  </si>
  <si>
    <t>FINOCCHIARO</t>
  </si>
  <si>
    <t>25 BACK RD</t>
  </si>
  <si>
    <t>10-09116FR180016</t>
  </si>
  <si>
    <t>CLAUDIA</t>
  </si>
  <si>
    <t>ALVARADO</t>
  </si>
  <si>
    <t>28 ACKERMAN ST</t>
  </si>
  <si>
    <t>10-09116FR193018</t>
  </si>
  <si>
    <t>CHRISTINE</t>
  </si>
  <si>
    <t>12 SUNNYSIDE DR</t>
  </si>
  <si>
    <t>GREENLAND</t>
  </si>
  <si>
    <t>10-10128FR025023</t>
  </si>
  <si>
    <t>39 Labrador Lane</t>
  </si>
  <si>
    <t>10-10132KA024011</t>
  </si>
  <si>
    <t>TOWER</t>
  </si>
  <si>
    <t>29 BOXWOOD LN</t>
  </si>
  <si>
    <t>10-10133MA014014</t>
  </si>
  <si>
    <t>VIRGINIA</t>
  </si>
  <si>
    <t>GAYRIN</t>
  </si>
  <si>
    <t>55 BIXBY ST</t>
  </si>
  <si>
    <t>10-10133MA021008</t>
  </si>
  <si>
    <t>BOB</t>
  </si>
  <si>
    <t>70 LOVEJOY RD</t>
  </si>
  <si>
    <t>10-10130LG034016</t>
  </si>
  <si>
    <t>TRACHIER</t>
  </si>
  <si>
    <t>21 HAWTHORNE RD</t>
  </si>
  <si>
    <t>10-10126BS019012</t>
  </si>
  <si>
    <t>KAREN K</t>
  </si>
  <si>
    <t>MCADAM</t>
  </si>
  <si>
    <t>28 MELENDY RD</t>
  </si>
  <si>
    <t>10-10126BS051002</t>
  </si>
  <si>
    <t>WALKER</t>
  </si>
  <si>
    <t>112 C L LN</t>
  </si>
  <si>
    <t>10-10133MA079002</t>
  </si>
  <si>
    <t>MARY LYNNE</t>
  </si>
  <si>
    <t>RAHLSON</t>
  </si>
  <si>
    <t>9 FLUME ST</t>
  </si>
  <si>
    <t>10-10134WP184008</t>
  </si>
  <si>
    <t>BEA</t>
  </si>
  <si>
    <t>WHEELER</t>
  </si>
  <si>
    <t>5 ASHLIND DR</t>
  </si>
  <si>
    <t>10-11158MA011023</t>
  </si>
  <si>
    <t>KOSTIS</t>
  </si>
  <si>
    <t>17 LISA BETH CIR</t>
  </si>
  <si>
    <t>10-11160WP019025</t>
  </si>
  <si>
    <t>HAFTEL</t>
  </si>
  <si>
    <t>25 SPENCER DR</t>
  </si>
  <si>
    <t>10-09115FP019006</t>
  </si>
  <si>
    <t>JUDITH</t>
  </si>
  <si>
    <t>OATES</t>
  </si>
  <si>
    <t>PO BOX 250</t>
  </si>
  <si>
    <t>ELKINS</t>
  </si>
  <si>
    <t>10-10127FP014007</t>
  </si>
  <si>
    <t>AMELIE</t>
  </si>
  <si>
    <t>GOODING</t>
  </si>
  <si>
    <t>108 SCHOOL ST</t>
  </si>
  <si>
    <t>10-11149FR011010</t>
  </si>
  <si>
    <t>DOWNEY</t>
  </si>
  <si>
    <t>73 MADBURY RD</t>
  </si>
  <si>
    <t>10-11151GE039024</t>
  </si>
  <si>
    <t>DOROTHY</t>
  </si>
  <si>
    <t>OLIVER</t>
  </si>
  <si>
    <t>22 CEDAR POINT RD</t>
  </si>
  <si>
    <t>10-11151GE040020</t>
  </si>
  <si>
    <t>10 LONG HILL RD</t>
  </si>
  <si>
    <t>10-11151GE119015</t>
  </si>
  <si>
    <t>TAMMIE</t>
  </si>
  <si>
    <t>RECORD</t>
  </si>
  <si>
    <t>23 PARKER ST</t>
  </si>
  <si>
    <t>10-11149FR118006</t>
  </si>
  <si>
    <t>GAIL</t>
  </si>
  <si>
    <t>CALDERONE</t>
  </si>
  <si>
    <t>47 MARTIN LN</t>
  </si>
  <si>
    <t>10-11149FR127005</t>
  </si>
  <si>
    <t>TORENTO</t>
  </si>
  <si>
    <t>20 EMERSON WAY</t>
  </si>
  <si>
    <t>10-11161BS071005</t>
  </si>
  <si>
    <t>JOYCE</t>
  </si>
  <si>
    <t>GIVEN</t>
  </si>
  <si>
    <t>120 BURNT SWAMP RD</t>
  </si>
  <si>
    <t>10-11151GE157006</t>
  </si>
  <si>
    <t>DONALD R</t>
  </si>
  <si>
    <t>CIAMBRANO</t>
  </si>
  <si>
    <t>1 SILVER CREEK DR</t>
  </si>
  <si>
    <t>MANTUA</t>
  </si>
  <si>
    <t>08-06089MA023010</t>
  </si>
  <si>
    <t>LISA A</t>
  </si>
  <si>
    <t>KEHOE</t>
  </si>
  <si>
    <t>21 PRESIDENTIAL DR</t>
  </si>
  <si>
    <t>BERLIN</t>
  </si>
  <si>
    <t>08-06090WP099004</t>
  </si>
  <si>
    <t>TARA</t>
  </si>
  <si>
    <t>PAGLIUGHI</t>
  </si>
  <si>
    <t>2833 FRIENDSHIP STREET</t>
  </si>
  <si>
    <t>VINELAND</t>
  </si>
  <si>
    <t>08-08132FR065011</t>
  </si>
  <si>
    <t>HEISER</t>
  </si>
  <si>
    <t>7 HARVIN PLACE</t>
  </si>
  <si>
    <t>MAHWAH</t>
  </si>
  <si>
    <t>08-09138KA031008</t>
  </si>
  <si>
    <t>08-09139MA049010</t>
  </si>
  <si>
    <t>KANTOR</t>
  </si>
  <si>
    <t>160 ALDERBROOK RD</t>
  </si>
  <si>
    <t>LITTLE SILVER</t>
  </si>
  <si>
    <t>09-02032WP068010</t>
  </si>
  <si>
    <t>ESTATE OF KATHLEEN</t>
  </si>
  <si>
    <t>ONEILL</t>
  </si>
  <si>
    <t>185 W 1ST ST</t>
  </si>
  <si>
    <t>BAYONNE</t>
  </si>
  <si>
    <t>09-03049FR116011</t>
  </si>
  <si>
    <t>RAPHAEL</t>
  </si>
  <si>
    <t>BRAVO</t>
  </si>
  <si>
    <t>209 GRAVEL BEND RD</t>
  </si>
  <si>
    <t>CHERRY HILL</t>
  </si>
  <si>
    <t>09-03051GE165012</t>
  </si>
  <si>
    <t>PITARRESI</t>
  </si>
  <si>
    <t>14 NASSAU PL</t>
  </si>
  <si>
    <t>NEW PROVIDENCE</t>
  </si>
  <si>
    <t>09-04076MA054016</t>
  </si>
  <si>
    <t>TROJNAR</t>
  </si>
  <si>
    <t>600 CAMINO DEL MEDIO</t>
  </si>
  <si>
    <t>TAOS</t>
  </si>
  <si>
    <t>10-11149FR177003</t>
  </si>
  <si>
    <t>SHIRLEY</t>
  </si>
  <si>
    <t>WATSON</t>
  </si>
  <si>
    <t>22 DOLPHIN LN</t>
  </si>
  <si>
    <t>OKATIE</t>
  </si>
  <si>
    <t>10-09117GE148001</t>
  </si>
  <si>
    <t>APRIL</t>
  </si>
  <si>
    <t>WOLK</t>
  </si>
  <si>
    <t>49 RIVERBEND DRIVE</t>
  </si>
  <si>
    <t>MURRELLS INLET</t>
  </si>
  <si>
    <t>10-09122WP083003</t>
  </si>
  <si>
    <t>SHANNON</t>
  </si>
  <si>
    <t>GERRAGHTY</t>
  </si>
  <si>
    <t>14992 SLIPPERY ELM CT</t>
  </si>
  <si>
    <t>10-10133MA096026</t>
  </si>
  <si>
    <t>MARKWOOD</t>
  </si>
  <si>
    <t>1336 N IVANHOE ST</t>
  </si>
  <si>
    <t>10-11155KA043007</t>
  </si>
  <si>
    <t>KIMBERLY</t>
  </si>
  <si>
    <t>VOEHL</t>
  </si>
  <si>
    <t>S2451 BETHESDA RD</t>
  </si>
  <si>
    <t>WESTBY</t>
  </si>
  <si>
    <t>WI</t>
  </si>
  <si>
    <t>10-04053FR187007</t>
  </si>
  <si>
    <t>VISOKY</t>
  </si>
  <si>
    <t>N61W14389 BROOKSIDE DR</t>
  </si>
  <si>
    <t>MENOMONEE FALLS</t>
  </si>
  <si>
    <t>10-05067FR163009</t>
  </si>
  <si>
    <t>BOLER</t>
  </si>
  <si>
    <t>1232 FOUR WINDS WAY</t>
  </si>
  <si>
    <t>HARTLAND</t>
  </si>
  <si>
    <t>10-09117GE091014</t>
  </si>
  <si>
    <t>SHERRE</t>
  </si>
  <si>
    <t>BAKER</t>
  </si>
  <si>
    <t>12 MATTHEW DR</t>
  </si>
  <si>
    <t>10-06085WP013006</t>
  </si>
  <si>
    <t>QUARANTILLO</t>
  </si>
  <si>
    <t>1103 WAUGH RD</t>
  </si>
  <si>
    <t>10-04053FR096011</t>
  </si>
  <si>
    <t>CAROLYN</t>
  </si>
  <si>
    <t>MILLER</t>
  </si>
  <si>
    <t>401 1/2 HIGHLAND AVE</t>
  </si>
  <si>
    <t>10-07092GE013023</t>
  </si>
  <si>
    <t>JAMES H</t>
  </si>
  <si>
    <t>COTTRILL</t>
  </si>
  <si>
    <t>300 39TH ST</t>
  </si>
  <si>
    <t>10-09116FR001002</t>
  </si>
  <si>
    <t>PO BOX 532</t>
  </si>
  <si>
    <t>LUMBERPORT</t>
  </si>
  <si>
    <t>10-09117GE114004</t>
  </si>
  <si>
    <t>LOIS</t>
  </si>
  <si>
    <t>EDDY</t>
  </si>
  <si>
    <t>317 S BRADFIELD DR</t>
  </si>
  <si>
    <t>SAINT MARYS</t>
  </si>
  <si>
    <t>10-09121MA077025</t>
  </si>
  <si>
    <t>DANA</t>
  </si>
  <si>
    <t>HAWKINS</t>
  </si>
  <si>
    <t>13 ZITKO TER</t>
  </si>
  <si>
    <t>GLEN DALE</t>
  </si>
  <si>
    <t>10-11158MA010010</t>
  </si>
  <si>
    <t>JOHN R</t>
  </si>
  <si>
    <t>FADELY</t>
  </si>
  <si>
    <t>PO BOX 673</t>
  </si>
  <si>
    <t>10-11160WP050022</t>
  </si>
  <si>
    <t>H TALBOTT</t>
  </si>
  <si>
    <t>TEBAY DDS</t>
  </si>
  <si>
    <t>1301 GRAND CENTRAL AVE</t>
  </si>
  <si>
    <t>10-10128FR091006</t>
  </si>
  <si>
    <t>BROCK</t>
  </si>
  <si>
    <t>86 FIELDSTONE DR</t>
  </si>
  <si>
    <t>BUNKER HILL</t>
  </si>
  <si>
    <t>10-11151GE038013</t>
  </si>
  <si>
    <t>MACEY</t>
  </si>
  <si>
    <t>PO BOX 6447</t>
  </si>
  <si>
    <t>JACKSON</t>
  </si>
  <si>
    <t>10-05067FR222023</t>
  </si>
  <si>
    <t>LUPIEN</t>
  </si>
  <si>
    <t>191 E RICHARDSON RD</t>
  </si>
  <si>
    <t>DRACUT</t>
  </si>
  <si>
    <t>08-03050FR135019</t>
  </si>
  <si>
    <t>Owner City State zip</t>
  </si>
  <si>
    <t>PARKER CO 80134</t>
  </si>
  <si>
    <t>AURORA CO 80016</t>
  </si>
  <si>
    <t>DENVER CO 80204</t>
  </si>
  <si>
    <t>DENVER CO 80206</t>
  </si>
  <si>
    <t>NECO Alliance</t>
  </si>
  <si>
    <t>STATE ESCHEAT SUMMARY</t>
  </si>
  <si>
    <t>FALL 2016</t>
  </si>
  <si>
    <t>This page left intentionally blank-No responses as "Property Not Owed"</t>
  </si>
  <si>
    <t>Total Colorado Deduction</t>
  </si>
  <si>
    <t>Make Checks Payable To:</t>
  </si>
  <si>
    <t>CA Total</t>
  </si>
  <si>
    <t>CO Total</t>
  </si>
  <si>
    <t>GA Total</t>
  </si>
  <si>
    <t>KS Total</t>
  </si>
  <si>
    <t>LA Total</t>
  </si>
  <si>
    <t>MA Total</t>
  </si>
  <si>
    <t>ME Total</t>
  </si>
  <si>
    <t>MO Total</t>
  </si>
  <si>
    <t>MS Total</t>
  </si>
  <si>
    <t>NC Total</t>
  </si>
  <si>
    <t>NE Total</t>
  </si>
  <si>
    <t>NH Total</t>
  </si>
  <si>
    <t>NJ Total</t>
  </si>
  <si>
    <t>NM Total</t>
  </si>
  <si>
    <t>OK Total</t>
  </si>
  <si>
    <t>SC Total</t>
  </si>
  <si>
    <t>VA Total</t>
  </si>
  <si>
    <t>WV Total</t>
  </si>
  <si>
    <t>WY Total</t>
  </si>
  <si>
    <t>Grand Total</t>
  </si>
  <si>
    <t>Total Check Reissue</t>
  </si>
  <si>
    <t>This page left intentionally blank-No qualifying B2B Exemptions</t>
  </si>
  <si>
    <t>Prelim; Payment not yet required</t>
  </si>
  <si>
    <t>Georgia Dept. of Revenue Unclaimed Property Program</t>
  </si>
  <si>
    <t>Commonwealth of Massachusetts</t>
  </si>
  <si>
    <t>Missouri State Treasurer Clint Zweifel</t>
  </si>
  <si>
    <t>State of Nebraska</t>
  </si>
  <si>
    <t>Treasurer, State of New Hampshire</t>
  </si>
  <si>
    <t>Treasurer, State of New Jersey</t>
  </si>
  <si>
    <t>SC State Treasurer, Unclaimed Property Program</t>
  </si>
  <si>
    <t>Treasurer of Virginia</t>
  </si>
  <si>
    <t>State of West Virginia - WVSTO</t>
  </si>
  <si>
    <t>Wyoming State Treasurer</t>
  </si>
  <si>
    <t>Colorado Department of Treasury</t>
  </si>
  <si>
    <t>Kansas State Treasurer</t>
  </si>
  <si>
    <t>Louisiana Department of The Treasury</t>
  </si>
  <si>
    <t>North Carolina Department of State Treasurer</t>
  </si>
  <si>
    <t>New Mexico Taxation &amp; Revenue Dept, Unclaimed Prop</t>
  </si>
  <si>
    <t>Oklahoma State Treasurer, Unclaimed Property Div</t>
  </si>
  <si>
    <t>Treasurer, State of Maine</t>
  </si>
  <si>
    <t>State Treasurer of Mississippi Unclaimed Property Division</t>
  </si>
  <si>
    <t>Refund</t>
  </si>
  <si>
    <t>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</si>
</sst>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16" fillId="33" borderId="0" xfId="0" applyFont="1" applyFill="1" applyAlignment="1">
      <alignment horizontal="left"/>
    </xf>
    <xf numFmtId="0" fontId="0" fillId="33" borderId="0" xfId="0" applyFill="1"/>
    <xf numFmtId="0" fontId="16" fillId="0" borderId="0" xfId="0" applyFont="1"/>
    <xf numFmtId="44" fontId="0" fillId="0" borderId="0" xfId="1" applyFont="1"/>
    <xf numFmtId="44" fontId="0" fillId="33" borderId="0" xfId="1" applyFont="1" applyFill="1"/>
    <xf numFmtId="44" fontId="16" fillId="0" borderId="0" xfId="1" applyFont="1"/>
    <xf numFmtId="0" fontId="0" fillId="0" borderId="0" xfId="0" applyFill="1"/>
    <xf numFmtId="14" fontId="0" fillId="0" borderId="0" xfId="0" applyNumberFormat="1" applyFill="1"/>
    <xf numFmtId="44" fontId="0" fillId="0" borderId="0" xfId="1" applyFont="1" applyFill="1"/>
    <xf numFmtId="44" fontId="16" fillId="0" borderId="0" xfId="0" applyNumberFormat="1" applyFont="1"/>
    <xf numFmtId="0" fontId="18" fillId="0" borderId="0" xfId="0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0" fontId="16" fillId="0" borderId="0" xfId="0" applyFont="1" applyAlignment="1">
      <alignment horizontal="left"/>
    </xf>
    <xf numFmtId="14" fontId="16" fillId="0" borderId="0" xfId="0" applyNumberFormat="1" applyFont="1"/>
    <xf numFmtId="0" fontId="16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317631</xdr:colOff>
      <xdr:row>3</xdr:row>
      <xdr:rowOff>93022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0"/>
          <a:ext cx="2975106" cy="664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403356</xdr:colOff>
      <xdr:row>3</xdr:row>
      <xdr:rowOff>93022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0"/>
          <a:ext cx="2975106" cy="6645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546231</xdr:colOff>
      <xdr:row>3</xdr:row>
      <xdr:rowOff>93022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0" y="0"/>
          <a:ext cx="2975106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536706</xdr:colOff>
      <xdr:row>3</xdr:row>
      <xdr:rowOff>93022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5" y="0"/>
          <a:ext cx="2975106" cy="664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727206</xdr:colOff>
      <xdr:row>3</xdr:row>
      <xdr:rowOff>93022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0"/>
          <a:ext cx="2975106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CO%20CA%202016%20Fall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CO CA 2016 Fall"/>
    </sheetNames>
    <sheetDataSet>
      <sheetData sheetId="0">
        <row r="2">
          <cell r="K2">
            <v>50</v>
          </cell>
        </row>
        <row r="3">
          <cell r="K3">
            <v>50</v>
          </cell>
        </row>
        <row r="4">
          <cell r="K4">
            <v>50</v>
          </cell>
        </row>
        <row r="5">
          <cell r="K5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9"/>
  <sheetViews>
    <sheetView topLeftCell="A7" workbookViewId="0">
      <selection activeCell="K53" sqref="K53:K56"/>
    </sheetView>
  </sheetViews>
  <sheetFormatPr defaultRowHeight="15" outlineLevelRow="2" x14ac:dyDescent="0.25"/>
  <cols>
    <col min="1" max="1" width="25" bestFit="1" customWidth="1"/>
    <col min="2" max="2" width="21.85546875" bestFit="1" customWidth="1"/>
    <col min="10" max="10" width="17.7109375" customWidth="1"/>
    <col min="11" max="11" width="20.85546875" style="5" bestFit="1" customWidth="1"/>
    <col min="12" max="12" width="9.28515625" style="5" bestFit="1" customWidth="1"/>
    <col min="13" max="13" width="20.85546875" style="5" bestFit="1" customWidth="1"/>
    <col min="15" max="15" width="52" customWidth="1"/>
    <col min="16" max="16" width="13.85546875" bestFit="1" customWidth="1"/>
    <col min="17" max="17" width="12.7109375" bestFit="1" customWidth="1"/>
    <col min="18" max="18" width="20.7109375" customWidth="1"/>
  </cols>
  <sheetData>
    <row r="1" spans="1:20" x14ac:dyDescent="0.25">
      <c r="A1" s="2" t="s">
        <v>1778</v>
      </c>
    </row>
    <row r="2" spans="1:20" x14ac:dyDescent="0.25">
      <c r="A2" s="2" t="s">
        <v>1779</v>
      </c>
    </row>
    <row r="3" spans="1:20" x14ac:dyDescent="0.25">
      <c r="A3" s="2" t="s">
        <v>1780</v>
      </c>
    </row>
    <row r="7" spans="1:20" s="3" customFormat="1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11</v>
      </c>
      <c r="J7" s="3" t="s">
        <v>12</v>
      </c>
      <c r="K7" s="6" t="s">
        <v>13</v>
      </c>
      <c r="L7" s="6" t="s">
        <v>14</v>
      </c>
      <c r="M7" s="6" t="s">
        <v>15</v>
      </c>
      <c r="N7" s="3" t="s">
        <v>16</v>
      </c>
      <c r="O7" s="3" t="s">
        <v>1783</v>
      </c>
      <c r="P7" s="3" t="s">
        <v>17</v>
      </c>
      <c r="Q7" s="3" t="s">
        <v>18</v>
      </c>
      <c r="R7" s="3" t="s">
        <v>21</v>
      </c>
      <c r="S7" s="3" t="s">
        <v>22</v>
      </c>
      <c r="T7" s="3" t="s">
        <v>23</v>
      </c>
    </row>
    <row r="8" spans="1:20" hidden="1" outlineLevel="2" x14ac:dyDescent="0.25">
      <c r="A8" t="s">
        <v>24</v>
      </c>
      <c r="B8" t="s">
        <v>25</v>
      </c>
      <c r="C8" t="s">
        <v>26</v>
      </c>
      <c r="E8" t="s">
        <v>27</v>
      </c>
      <c r="F8" t="s">
        <v>28</v>
      </c>
      <c r="G8">
        <v>90278</v>
      </c>
      <c r="H8" t="s">
        <v>1826</v>
      </c>
      <c r="I8">
        <v>710862</v>
      </c>
      <c r="J8" s="1">
        <v>41211</v>
      </c>
      <c r="K8" s="5">
        <v>100</v>
      </c>
      <c r="L8" s="5">
        <v>0</v>
      </c>
      <c r="M8" s="5">
        <v>100</v>
      </c>
      <c r="N8" t="s">
        <v>28</v>
      </c>
      <c r="P8" s="1">
        <v>42674</v>
      </c>
      <c r="Q8">
        <v>1102322</v>
      </c>
      <c r="R8" t="s">
        <v>29</v>
      </c>
    </row>
    <row r="9" spans="1:20" outlineLevel="1" collapsed="1" x14ac:dyDescent="0.25">
      <c r="J9" s="1"/>
      <c r="K9" s="5">
        <f>SUBTOTAL(9,K8:K8)</f>
        <v>100</v>
      </c>
      <c r="L9" s="5">
        <f>SUBTOTAL(9,L8:L8)</f>
        <v>0</v>
      </c>
      <c r="M9" s="5">
        <f>SUBTOTAL(9,M8:M8)</f>
        <v>100</v>
      </c>
      <c r="N9" s="11" t="s">
        <v>1784</v>
      </c>
      <c r="O9" s="12" t="s">
        <v>1806</v>
      </c>
      <c r="P9" s="1"/>
    </row>
    <row r="10" spans="1:20" hidden="1" outlineLevel="2" x14ac:dyDescent="0.25">
      <c r="A10" t="s">
        <v>41</v>
      </c>
      <c r="B10" t="s">
        <v>42</v>
      </c>
      <c r="C10" t="s">
        <v>43</v>
      </c>
      <c r="E10" t="s">
        <v>44</v>
      </c>
      <c r="F10" t="s">
        <v>34</v>
      </c>
      <c r="G10">
        <v>80204</v>
      </c>
      <c r="H10" s="24" t="s">
        <v>1826</v>
      </c>
      <c r="I10">
        <v>582842</v>
      </c>
      <c r="J10" s="1">
        <v>40452</v>
      </c>
      <c r="K10" s="5">
        <v>50</v>
      </c>
      <c r="L10" s="5">
        <v>25</v>
      </c>
      <c r="M10" s="5">
        <v>25</v>
      </c>
      <c r="N10" t="s">
        <v>34</v>
      </c>
      <c r="P10" s="1">
        <v>42675</v>
      </c>
      <c r="Q10">
        <v>1362399</v>
      </c>
      <c r="R10" t="s">
        <v>45</v>
      </c>
    </row>
    <row r="11" spans="1:20" hidden="1" outlineLevel="2" x14ac:dyDescent="0.25">
      <c r="A11" t="s">
        <v>36</v>
      </c>
      <c r="B11" t="s">
        <v>37</v>
      </c>
      <c r="C11" t="s">
        <v>38</v>
      </c>
      <c r="E11" t="s">
        <v>39</v>
      </c>
      <c r="F11" t="s">
        <v>34</v>
      </c>
      <c r="G11">
        <v>80016</v>
      </c>
      <c r="H11" s="24" t="s">
        <v>1826</v>
      </c>
      <c r="I11">
        <v>580010</v>
      </c>
      <c r="J11" s="1">
        <v>40452</v>
      </c>
      <c r="K11" s="5">
        <v>50</v>
      </c>
      <c r="L11" s="5">
        <v>25</v>
      </c>
      <c r="M11" s="5">
        <v>25</v>
      </c>
      <c r="N11" t="s">
        <v>34</v>
      </c>
      <c r="P11" s="1">
        <v>42675</v>
      </c>
      <c r="Q11">
        <v>1362398</v>
      </c>
      <c r="R11" t="s">
        <v>40</v>
      </c>
    </row>
    <row r="12" spans="1:20" hidden="1" outlineLevel="2" x14ac:dyDescent="0.25">
      <c r="A12" t="s">
        <v>46</v>
      </c>
      <c r="B12" t="s">
        <v>47</v>
      </c>
      <c r="C12" t="s">
        <v>48</v>
      </c>
      <c r="E12" t="s">
        <v>44</v>
      </c>
      <c r="F12" t="s">
        <v>34</v>
      </c>
      <c r="G12">
        <v>80206</v>
      </c>
      <c r="H12" s="24" t="s">
        <v>1826</v>
      </c>
      <c r="I12">
        <v>636819</v>
      </c>
      <c r="J12" s="1">
        <v>40550</v>
      </c>
      <c r="K12" s="5">
        <v>50</v>
      </c>
      <c r="L12" s="5">
        <v>25</v>
      </c>
      <c r="M12" s="5">
        <v>25</v>
      </c>
      <c r="N12" t="s">
        <v>34</v>
      </c>
      <c r="P12" s="1">
        <v>42675</v>
      </c>
      <c r="Q12">
        <v>1362400</v>
      </c>
      <c r="R12" t="s">
        <v>49</v>
      </c>
    </row>
    <row r="13" spans="1:20" hidden="1" outlineLevel="2" x14ac:dyDescent="0.25">
      <c r="A13" t="s">
        <v>30</v>
      </c>
      <c r="B13" t="s">
        <v>31</v>
      </c>
      <c r="C13" t="s">
        <v>32</v>
      </c>
      <c r="E13" t="s">
        <v>33</v>
      </c>
      <c r="F13" t="s">
        <v>34</v>
      </c>
      <c r="G13">
        <v>80134</v>
      </c>
      <c r="H13" s="24" t="s">
        <v>1826</v>
      </c>
      <c r="I13">
        <v>560540</v>
      </c>
      <c r="J13" s="1">
        <v>40410</v>
      </c>
      <c r="K13" s="5">
        <v>100</v>
      </c>
      <c r="L13" s="5">
        <v>25</v>
      </c>
      <c r="M13" s="5">
        <v>75</v>
      </c>
      <c r="N13" t="s">
        <v>34</v>
      </c>
      <c r="P13" s="1">
        <v>42675</v>
      </c>
      <c r="Q13">
        <v>1362397</v>
      </c>
      <c r="R13" t="s">
        <v>35</v>
      </c>
    </row>
    <row r="14" spans="1:20" outlineLevel="1" collapsed="1" x14ac:dyDescent="0.25">
      <c r="J14" s="1"/>
      <c r="K14" s="5">
        <f>SUBTOTAL(9,K10:K13)</f>
        <v>250</v>
      </c>
      <c r="L14" s="5">
        <f>SUBTOTAL(9,L10:L13)</f>
        <v>100</v>
      </c>
      <c r="M14" s="5">
        <f>SUBTOTAL(9,M10:M13)</f>
        <v>150</v>
      </c>
      <c r="N14" s="4" t="s">
        <v>1785</v>
      </c>
      <c r="O14" s="25" t="s">
        <v>1817</v>
      </c>
      <c r="P14" s="1"/>
    </row>
    <row r="15" spans="1:20" hidden="1" outlineLevel="2" x14ac:dyDescent="0.25">
      <c r="A15" t="s">
        <v>56</v>
      </c>
      <c r="B15" t="s">
        <v>57</v>
      </c>
      <c r="C15" t="s">
        <v>58</v>
      </c>
      <c r="E15" t="s">
        <v>59</v>
      </c>
      <c r="F15" t="s">
        <v>54</v>
      </c>
      <c r="G15">
        <v>30327</v>
      </c>
      <c r="H15" s="24" t="s">
        <v>1826</v>
      </c>
      <c r="I15">
        <v>569140</v>
      </c>
      <c r="J15" s="1">
        <v>40431</v>
      </c>
      <c r="K15" s="5">
        <v>100</v>
      </c>
      <c r="L15" s="5">
        <v>0</v>
      </c>
      <c r="M15" s="5">
        <v>100</v>
      </c>
      <c r="N15" t="s">
        <v>54</v>
      </c>
      <c r="P15" s="1">
        <v>42675</v>
      </c>
      <c r="Q15">
        <v>1362404</v>
      </c>
      <c r="R15" t="s">
        <v>60</v>
      </c>
    </row>
    <row r="16" spans="1:20" hidden="1" outlineLevel="2" x14ac:dyDescent="0.25">
      <c r="A16" t="s">
        <v>65</v>
      </c>
      <c r="B16" t="s">
        <v>66</v>
      </c>
      <c r="C16" t="s">
        <v>67</v>
      </c>
      <c r="E16" t="s">
        <v>68</v>
      </c>
      <c r="F16" t="s">
        <v>54</v>
      </c>
      <c r="G16">
        <v>30188</v>
      </c>
      <c r="H16" s="24" t="s">
        <v>1826</v>
      </c>
      <c r="I16">
        <v>638124</v>
      </c>
      <c r="J16" s="1">
        <v>40557</v>
      </c>
      <c r="K16" s="5">
        <v>50</v>
      </c>
      <c r="L16" s="5">
        <v>0</v>
      </c>
      <c r="M16" s="5">
        <v>50</v>
      </c>
      <c r="N16" t="s">
        <v>54</v>
      </c>
      <c r="P16" s="1">
        <v>42675</v>
      </c>
      <c r="Q16">
        <v>1362407</v>
      </c>
      <c r="R16" t="s">
        <v>69</v>
      </c>
    </row>
    <row r="17" spans="1:20" hidden="1" outlineLevel="2" x14ac:dyDescent="0.25">
      <c r="A17" t="s">
        <v>50</v>
      </c>
      <c r="B17" t="s">
        <v>51</v>
      </c>
      <c r="C17" t="s">
        <v>52</v>
      </c>
      <c r="E17" t="s">
        <v>53</v>
      </c>
      <c r="F17" t="s">
        <v>54</v>
      </c>
      <c r="G17">
        <v>30605</v>
      </c>
      <c r="H17" s="24" t="s">
        <v>1826</v>
      </c>
      <c r="I17">
        <v>567720</v>
      </c>
      <c r="J17" s="1">
        <v>40417</v>
      </c>
      <c r="K17" s="5">
        <v>50</v>
      </c>
      <c r="L17" s="5">
        <v>0</v>
      </c>
      <c r="M17" s="5">
        <v>50</v>
      </c>
      <c r="N17" t="s">
        <v>54</v>
      </c>
      <c r="P17" s="1">
        <v>42675</v>
      </c>
      <c r="Q17">
        <v>1362403</v>
      </c>
      <c r="R17" t="s">
        <v>55</v>
      </c>
    </row>
    <row r="18" spans="1:20" hidden="1" outlineLevel="2" x14ac:dyDescent="0.25">
      <c r="A18" t="s">
        <v>70</v>
      </c>
      <c r="B18" t="s">
        <v>71</v>
      </c>
      <c r="C18" t="s">
        <v>72</v>
      </c>
      <c r="E18" t="s">
        <v>73</v>
      </c>
      <c r="F18" t="s">
        <v>54</v>
      </c>
      <c r="G18">
        <v>30265</v>
      </c>
      <c r="H18" s="24" t="s">
        <v>1826</v>
      </c>
      <c r="I18">
        <v>647184</v>
      </c>
      <c r="J18" s="1">
        <v>40564</v>
      </c>
      <c r="K18" s="5">
        <v>100</v>
      </c>
      <c r="L18" s="5">
        <v>0</v>
      </c>
      <c r="M18" s="5">
        <v>100</v>
      </c>
      <c r="N18" t="s">
        <v>54</v>
      </c>
      <c r="P18" s="1">
        <v>42675</v>
      </c>
      <c r="Q18">
        <v>1362408</v>
      </c>
      <c r="R18" t="s">
        <v>74</v>
      </c>
    </row>
    <row r="19" spans="1:20" hidden="1" outlineLevel="2" x14ac:dyDescent="0.25">
      <c r="A19" t="s">
        <v>61</v>
      </c>
      <c r="B19" t="s">
        <v>62</v>
      </c>
      <c r="C19" t="s">
        <v>63</v>
      </c>
      <c r="E19" t="s">
        <v>59</v>
      </c>
      <c r="F19" t="s">
        <v>54</v>
      </c>
      <c r="G19">
        <v>30306</v>
      </c>
      <c r="H19" s="24" t="s">
        <v>1826</v>
      </c>
      <c r="I19">
        <v>636952</v>
      </c>
      <c r="J19" s="1">
        <v>40550</v>
      </c>
      <c r="K19" s="5">
        <v>50</v>
      </c>
      <c r="L19" s="5">
        <v>0</v>
      </c>
      <c r="M19" s="5">
        <v>50</v>
      </c>
      <c r="N19" t="s">
        <v>54</v>
      </c>
      <c r="P19" s="1">
        <v>42675</v>
      </c>
      <c r="Q19">
        <v>1362406</v>
      </c>
      <c r="R19" t="s">
        <v>64</v>
      </c>
    </row>
    <row r="20" spans="1:20" outlineLevel="1" collapsed="1" x14ac:dyDescent="0.25">
      <c r="J20" s="1"/>
      <c r="K20" s="5">
        <f>SUBTOTAL(9,K15:K19)</f>
        <v>350</v>
      </c>
      <c r="L20" s="5">
        <f>SUBTOTAL(9,L15:L19)</f>
        <v>0</v>
      </c>
      <c r="M20" s="5">
        <f>SUBTOTAL(9,M15:M19)</f>
        <v>350</v>
      </c>
      <c r="N20" s="4" t="s">
        <v>1786</v>
      </c>
      <c r="O20" s="13" t="s">
        <v>1807</v>
      </c>
      <c r="P20" s="1"/>
    </row>
    <row r="21" spans="1:20" hidden="1" outlineLevel="2" x14ac:dyDescent="0.25">
      <c r="A21" t="s">
        <v>91</v>
      </c>
      <c r="B21" t="s">
        <v>92</v>
      </c>
      <c r="C21" t="s">
        <v>93</v>
      </c>
      <c r="E21" t="s">
        <v>94</v>
      </c>
      <c r="F21" t="s">
        <v>79</v>
      </c>
      <c r="G21">
        <v>67735</v>
      </c>
      <c r="H21" s="24" t="s">
        <v>1826</v>
      </c>
      <c r="I21">
        <v>633178</v>
      </c>
      <c r="J21" s="1">
        <v>40543</v>
      </c>
      <c r="K21" s="5">
        <v>100</v>
      </c>
      <c r="L21" s="5">
        <v>0</v>
      </c>
      <c r="M21" s="5">
        <v>100</v>
      </c>
      <c r="N21" t="s">
        <v>79</v>
      </c>
      <c r="P21" s="1">
        <v>42675</v>
      </c>
      <c r="Q21">
        <v>1362412</v>
      </c>
      <c r="R21" t="s">
        <v>95</v>
      </c>
    </row>
    <row r="22" spans="1:20" hidden="1" outlineLevel="2" x14ac:dyDescent="0.25">
      <c r="A22" t="s">
        <v>81</v>
      </c>
      <c r="B22" t="s">
        <v>82</v>
      </c>
      <c r="C22" t="s">
        <v>83</v>
      </c>
      <c r="E22" t="s">
        <v>84</v>
      </c>
      <c r="F22" t="s">
        <v>79</v>
      </c>
      <c r="G22">
        <v>66062</v>
      </c>
      <c r="H22" s="24" t="s">
        <v>1826</v>
      </c>
      <c r="I22">
        <v>537531</v>
      </c>
      <c r="J22" s="1">
        <v>40368</v>
      </c>
      <c r="K22" s="5">
        <v>50</v>
      </c>
      <c r="L22" s="5">
        <v>0</v>
      </c>
      <c r="M22" s="5">
        <v>50</v>
      </c>
      <c r="N22" t="s">
        <v>79</v>
      </c>
      <c r="P22" s="1">
        <v>42675</v>
      </c>
      <c r="Q22">
        <v>1362410</v>
      </c>
      <c r="R22" t="s">
        <v>85</v>
      </c>
    </row>
    <row r="23" spans="1:20" hidden="1" outlineLevel="2" x14ac:dyDescent="0.25">
      <c r="A23" t="s">
        <v>75</v>
      </c>
      <c r="B23" t="s">
        <v>76</v>
      </c>
      <c r="C23" t="s">
        <v>77</v>
      </c>
      <c r="E23" t="s">
        <v>78</v>
      </c>
      <c r="F23" t="s">
        <v>79</v>
      </c>
      <c r="G23">
        <v>66208</v>
      </c>
      <c r="H23" s="24" t="s">
        <v>1826</v>
      </c>
      <c r="I23">
        <v>531213</v>
      </c>
      <c r="J23" s="1">
        <v>40361</v>
      </c>
      <c r="K23" s="5">
        <v>50</v>
      </c>
      <c r="L23" s="5">
        <v>0</v>
      </c>
      <c r="M23" s="5">
        <v>50</v>
      </c>
      <c r="N23" t="s">
        <v>79</v>
      </c>
      <c r="P23" s="1">
        <v>42675</v>
      </c>
      <c r="Q23">
        <v>1362409</v>
      </c>
      <c r="R23" t="s">
        <v>80</v>
      </c>
    </row>
    <row r="24" spans="1:20" hidden="1" outlineLevel="2" x14ac:dyDescent="0.25">
      <c r="A24" t="s">
        <v>86</v>
      </c>
      <c r="B24" t="s">
        <v>87</v>
      </c>
      <c r="C24" t="s">
        <v>88</v>
      </c>
      <c r="E24" t="s">
        <v>89</v>
      </c>
      <c r="F24" t="s">
        <v>79</v>
      </c>
      <c r="G24">
        <v>67002</v>
      </c>
      <c r="H24" s="24" t="s">
        <v>1826</v>
      </c>
      <c r="I24">
        <v>616861</v>
      </c>
      <c r="J24" s="1">
        <v>40508</v>
      </c>
      <c r="K24" s="5">
        <v>50</v>
      </c>
      <c r="L24" s="5">
        <v>0</v>
      </c>
      <c r="M24" s="5">
        <v>50</v>
      </c>
      <c r="N24" t="s">
        <v>79</v>
      </c>
      <c r="P24" s="1">
        <v>42675</v>
      </c>
      <c r="Q24">
        <v>1362411</v>
      </c>
      <c r="R24" t="s">
        <v>90</v>
      </c>
    </row>
    <row r="25" spans="1:20" outlineLevel="1" collapsed="1" x14ac:dyDescent="0.25">
      <c r="J25" s="1"/>
      <c r="K25" s="5">
        <f>SUBTOTAL(9,K21:K24)</f>
        <v>250</v>
      </c>
      <c r="L25" s="5">
        <f>SUBTOTAL(9,L21:L24)</f>
        <v>0</v>
      </c>
      <c r="M25" s="5">
        <f>SUBTOTAL(9,M21:M24)</f>
        <v>250</v>
      </c>
      <c r="N25" s="4" t="s">
        <v>1787</v>
      </c>
      <c r="O25" s="25" t="s">
        <v>1818</v>
      </c>
      <c r="P25" s="1"/>
    </row>
    <row r="26" spans="1:20" hidden="1" outlineLevel="2" x14ac:dyDescent="0.25">
      <c r="A26" t="s">
        <v>96</v>
      </c>
      <c r="B26" t="s">
        <v>97</v>
      </c>
      <c r="C26" t="s">
        <v>98</v>
      </c>
      <c r="E26" t="s">
        <v>99</v>
      </c>
      <c r="F26" t="s">
        <v>100</v>
      </c>
      <c r="G26">
        <v>70131</v>
      </c>
      <c r="H26" s="24" t="s">
        <v>1826</v>
      </c>
      <c r="I26">
        <v>596165</v>
      </c>
      <c r="J26" s="1">
        <v>40466</v>
      </c>
      <c r="K26" s="5">
        <v>50</v>
      </c>
      <c r="L26" s="5">
        <v>0</v>
      </c>
      <c r="M26" s="5">
        <v>50</v>
      </c>
      <c r="N26" t="s">
        <v>100</v>
      </c>
      <c r="P26" s="1">
        <v>42674</v>
      </c>
      <c r="Q26">
        <v>1362415</v>
      </c>
      <c r="R26" t="s">
        <v>101</v>
      </c>
    </row>
    <row r="27" spans="1:20" outlineLevel="1" collapsed="1" x14ac:dyDescent="0.25">
      <c r="J27" s="1"/>
      <c r="K27" s="5">
        <f>SUBTOTAL(9,K26:K26)</f>
        <v>50</v>
      </c>
      <c r="L27" s="5">
        <f>SUBTOTAL(9,L26:L26)</f>
        <v>0</v>
      </c>
      <c r="M27" s="5">
        <f>SUBTOTAL(9,M26:M26)</f>
        <v>50</v>
      </c>
      <c r="N27" s="4" t="s">
        <v>1788</v>
      </c>
      <c r="O27" s="25" t="s">
        <v>1819</v>
      </c>
      <c r="P27" s="1"/>
    </row>
    <row r="28" spans="1:20" hidden="1" outlineLevel="2" x14ac:dyDescent="0.25">
      <c r="A28" t="s">
        <v>157</v>
      </c>
      <c r="B28" t="s">
        <v>158</v>
      </c>
      <c r="C28" t="s">
        <v>159</v>
      </c>
      <c r="E28" t="s">
        <v>160</v>
      </c>
      <c r="F28" t="s">
        <v>106</v>
      </c>
      <c r="G28">
        <v>2718</v>
      </c>
      <c r="H28" s="24" t="s">
        <v>1826</v>
      </c>
      <c r="I28">
        <v>710568</v>
      </c>
      <c r="J28" s="1">
        <v>41211</v>
      </c>
      <c r="K28" s="5">
        <v>100</v>
      </c>
      <c r="L28" s="5">
        <v>0</v>
      </c>
      <c r="M28" s="5">
        <v>100</v>
      </c>
      <c r="N28" t="s">
        <v>106</v>
      </c>
      <c r="P28" s="1">
        <v>42675</v>
      </c>
      <c r="Q28">
        <v>1362431</v>
      </c>
      <c r="R28" t="s">
        <v>161</v>
      </c>
    </row>
    <row r="29" spans="1:20" hidden="1" outlineLevel="2" x14ac:dyDescent="0.25">
      <c r="A29" t="s">
        <v>187</v>
      </c>
      <c r="B29" t="s">
        <v>188</v>
      </c>
      <c r="C29" t="s">
        <v>189</v>
      </c>
      <c r="E29" t="s">
        <v>190</v>
      </c>
      <c r="F29" t="s">
        <v>106</v>
      </c>
      <c r="G29">
        <v>2043</v>
      </c>
      <c r="H29" s="24" t="s">
        <v>1826</v>
      </c>
      <c r="I29">
        <v>710854</v>
      </c>
      <c r="J29" s="1">
        <v>41211</v>
      </c>
      <c r="K29" s="5">
        <v>50</v>
      </c>
      <c r="L29" s="5">
        <v>0</v>
      </c>
      <c r="M29" s="5">
        <v>50</v>
      </c>
      <c r="N29" t="s">
        <v>106</v>
      </c>
      <c r="P29" s="1">
        <v>42675</v>
      </c>
      <c r="Q29">
        <v>1362438</v>
      </c>
      <c r="R29" t="s">
        <v>191</v>
      </c>
    </row>
    <row r="30" spans="1:20" hidden="1" outlineLevel="2" x14ac:dyDescent="0.25">
      <c r="A30" s="8" t="s">
        <v>140</v>
      </c>
      <c r="B30" s="8" t="s">
        <v>141</v>
      </c>
      <c r="C30" s="8" t="s">
        <v>142</v>
      </c>
      <c r="D30" s="8" t="s">
        <v>143</v>
      </c>
      <c r="E30" s="8" t="s">
        <v>121</v>
      </c>
      <c r="F30" s="8" t="s">
        <v>106</v>
      </c>
      <c r="G30" s="8">
        <v>2445</v>
      </c>
      <c r="H30" s="24" t="s">
        <v>1826</v>
      </c>
      <c r="I30" s="8">
        <v>709987</v>
      </c>
      <c r="J30" s="9">
        <v>41211</v>
      </c>
      <c r="K30" s="10">
        <v>100</v>
      </c>
      <c r="L30" s="10">
        <v>0</v>
      </c>
      <c r="M30" s="10">
        <v>100</v>
      </c>
      <c r="N30" s="8" t="s">
        <v>106</v>
      </c>
      <c r="O30" s="8"/>
      <c r="P30" s="9">
        <v>42675</v>
      </c>
      <c r="Q30" s="8">
        <v>1362427</v>
      </c>
      <c r="R30" s="8" t="s">
        <v>144</v>
      </c>
      <c r="S30" s="8"/>
      <c r="T30" s="8"/>
    </row>
    <row r="31" spans="1:20" hidden="1" outlineLevel="2" x14ac:dyDescent="0.25">
      <c r="A31" s="8" t="s">
        <v>140</v>
      </c>
      <c r="B31" s="8" t="s">
        <v>141</v>
      </c>
      <c r="C31" s="8" t="s">
        <v>142</v>
      </c>
      <c r="D31" s="8" t="s">
        <v>150</v>
      </c>
      <c r="E31" s="8" t="s">
        <v>121</v>
      </c>
      <c r="F31" s="8" t="s">
        <v>106</v>
      </c>
      <c r="G31" s="8">
        <v>2446</v>
      </c>
      <c r="H31" s="24" t="s">
        <v>1826</v>
      </c>
      <c r="I31" s="8">
        <v>710279</v>
      </c>
      <c r="J31" s="9">
        <v>41211</v>
      </c>
      <c r="K31" s="10">
        <v>100</v>
      </c>
      <c r="L31" s="10">
        <v>0</v>
      </c>
      <c r="M31" s="10">
        <v>100</v>
      </c>
      <c r="N31" s="8" t="s">
        <v>106</v>
      </c>
      <c r="O31" s="8"/>
      <c r="P31" s="9">
        <v>42675</v>
      </c>
      <c r="Q31" s="8">
        <v>1362429</v>
      </c>
      <c r="R31" s="8" t="s">
        <v>151</v>
      </c>
      <c r="S31" s="8"/>
      <c r="T31" s="8"/>
    </row>
    <row r="32" spans="1:20" s="8" customFormat="1" hidden="1" outlineLevel="2" x14ac:dyDescent="0.25">
      <c r="A32" s="8" t="s">
        <v>162</v>
      </c>
      <c r="B32" s="8" t="s">
        <v>163</v>
      </c>
      <c r="C32" s="8" t="s">
        <v>164</v>
      </c>
      <c r="E32" s="8" t="s">
        <v>155</v>
      </c>
      <c r="F32" s="8" t="s">
        <v>106</v>
      </c>
      <c r="G32" s="8">
        <v>2110</v>
      </c>
      <c r="H32" s="24" t="s">
        <v>1826</v>
      </c>
      <c r="I32" s="8">
        <v>710614</v>
      </c>
      <c r="J32" s="9">
        <v>41211</v>
      </c>
      <c r="K32" s="10">
        <v>50</v>
      </c>
      <c r="L32" s="10">
        <v>0</v>
      </c>
      <c r="M32" s="10">
        <v>50</v>
      </c>
      <c r="N32" s="8" t="s">
        <v>106</v>
      </c>
      <c r="P32" s="9">
        <v>42675</v>
      </c>
      <c r="Q32" s="8">
        <v>1362432</v>
      </c>
      <c r="R32" s="8" t="s">
        <v>165</v>
      </c>
    </row>
    <row r="33" spans="1:20" s="8" customFormat="1" hidden="1" outlineLevel="2" x14ac:dyDescent="0.25">
      <c r="A33" s="8" t="s">
        <v>162</v>
      </c>
      <c r="B33" s="8" t="s">
        <v>163</v>
      </c>
      <c r="C33" s="8" t="s">
        <v>164</v>
      </c>
      <c r="E33" s="8" t="s">
        <v>155</v>
      </c>
      <c r="F33" s="8" t="s">
        <v>106</v>
      </c>
      <c r="G33" s="8">
        <v>2110</v>
      </c>
      <c r="H33" s="24" t="s">
        <v>1826</v>
      </c>
      <c r="I33" s="8">
        <v>710756</v>
      </c>
      <c r="J33" s="9">
        <v>41211</v>
      </c>
      <c r="K33" s="10">
        <v>50</v>
      </c>
      <c r="L33" s="10">
        <v>0</v>
      </c>
      <c r="M33" s="10">
        <v>50</v>
      </c>
      <c r="N33" s="8" t="s">
        <v>106</v>
      </c>
      <c r="P33" s="9">
        <v>42675</v>
      </c>
      <c r="Q33" s="8">
        <v>1362435</v>
      </c>
      <c r="R33" s="8" t="s">
        <v>176</v>
      </c>
    </row>
    <row r="34" spans="1:20" s="8" customFormat="1" hidden="1" outlineLevel="2" x14ac:dyDescent="0.25">
      <c r="A34" t="s">
        <v>152</v>
      </c>
      <c r="B34" t="s">
        <v>153</v>
      </c>
      <c r="C34" t="s">
        <v>154</v>
      </c>
      <c r="D34"/>
      <c r="E34" t="s">
        <v>155</v>
      </c>
      <c r="F34" t="s">
        <v>106</v>
      </c>
      <c r="G34">
        <v>2120</v>
      </c>
      <c r="H34" s="24" t="s">
        <v>1826</v>
      </c>
      <c r="I34">
        <v>710555</v>
      </c>
      <c r="J34" s="1">
        <v>41211</v>
      </c>
      <c r="K34" s="5">
        <v>75</v>
      </c>
      <c r="L34" s="5">
        <v>0</v>
      </c>
      <c r="M34" s="5">
        <v>75</v>
      </c>
      <c r="N34" t="s">
        <v>106</v>
      </c>
      <c r="O34"/>
      <c r="P34" s="1">
        <v>42675</v>
      </c>
      <c r="Q34">
        <v>1362430</v>
      </c>
      <c r="R34" t="s">
        <v>156</v>
      </c>
      <c r="S34"/>
      <c r="T34"/>
    </row>
    <row r="35" spans="1:20" s="8" customFormat="1" hidden="1" outlineLevel="2" x14ac:dyDescent="0.25">
      <c r="A35" t="s">
        <v>182</v>
      </c>
      <c r="B35" t="s">
        <v>183</v>
      </c>
      <c r="C35" t="s">
        <v>184</v>
      </c>
      <c r="D35"/>
      <c r="E35" t="s">
        <v>185</v>
      </c>
      <c r="F35" t="s">
        <v>106</v>
      </c>
      <c r="G35">
        <v>2184</v>
      </c>
      <c r="H35" s="24" t="s">
        <v>1826</v>
      </c>
      <c r="I35">
        <v>710839</v>
      </c>
      <c r="J35" s="1">
        <v>41211</v>
      </c>
      <c r="K35" s="5">
        <v>50</v>
      </c>
      <c r="L35" s="5">
        <v>0</v>
      </c>
      <c r="M35" s="5">
        <v>50</v>
      </c>
      <c r="N35" t="s">
        <v>106</v>
      </c>
      <c r="O35"/>
      <c r="P35" s="1">
        <v>42675</v>
      </c>
      <c r="Q35">
        <v>1362437</v>
      </c>
      <c r="R35" t="s">
        <v>186</v>
      </c>
      <c r="S35"/>
      <c r="T35"/>
    </row>
    <row r="36" spans="1:20" hidden="1" outlineLevel="2" x14ac:dyDescent="0.25">
      <c r="A36" s="8" t="s">
        <v>113</v>
      </c>
      <c r="B36" s="8" t="s">
        <v>114</v>
      </c>
      <c r="C36" s="8" t="s">
        <v>115</v>
      </c>
      <c r="D36" s="8"/>
      <c r="E36" s="8" t="s">
        <v>116</v>
      </c>
      <c r="F36" s="8" t="s">
        <v>106</v>
      </c>
      <c r="G36" s="8">
        <v>2169</v>
      </c>
      <c r="H36" s="24" t="s">
        <v>1826</v>
      </c>
      <c r="I36" s="8">
        <v>709337</v>
      </c>
      <c r="J36" s="9">
        <v>41211</v>
      </c>
      <c r="K36" s="10">
        <v>50</v>
      </c>
      <c r="L36" s="10">
        <v>0</v>
      </c>
      <c r="M36" s="10">
        <v>50</v>
      </c>
      <c r="N36" s="8" t="s">
        <v>106</v>
      </c>
      <c r="O36" s="8"/>
      <c r="P36" s="9">
        <v>42675</v>
      </c>
      <c r="Q36" s="8">
        <v>1362421</v>
      </c>
      <c r="R36" s="8" t="s">
        <v>117</v>
      </c>
      <c r="S36" s="8"/>
      <c r="T36" s="8"/>
    </row>
    <row r="37" spans="1:20" hidden="1" outlineLevel="2" x14ac:dyDescent="0.25">
      <c r="A37" s="8" t="s">
        <v>113</v>
      </c>
      <c r="B37" s="8" t="s">
        <v>114</v>
      </c>
      <c r="C37" s="8" t="s">
        <v>123</v>
      </c>
      <c r="D37" s="8"/>
      <c r="E37" s="8" t="s">
        <v>116</v>
      </c>
      <c r="F37" s="8" t="s">
        <v>106</v>
      </c>
      <c r="G37" s="8">
        <v>2169</v>
      </c>
      <c r="H37" s="24" t="s">
        <v>1826</v>
      </c>
      <c r="I37" s="8">
        <v>709465</v>
      </c>
      <c r="J37" s="9">
        <v>41211</v>
      </c>
      <c r="K37" s="10">
        <v>250</v>
      </c>
      <c r="L37" s="10">
        <v>0</v>
      </c>
      <c r="M37" s="10">
        <v>250</v>
      </c>
      <c r="N37" s="8" t="s">
        <v>106</v>
      </c>
      <c r="O37" s="8"/>
      <c r="P37" s="9">
        <v>42675</v>
      </c>
      <c r="Q37" s="8">
        <v>1362423</v>
      </c>
      <c r="R37" s="8" t="s">
        <v>124</v>
      </c>
      <c r="S37" s="8"/>
      <c r="T37" s="8"/>
    </row>
    <row r="38" spans="1:20" hidden="1" outlineLevel="2" x14ac:dyDescent="0.25">
      <c r="A38" t="s">
        <v>539</v>
      </c>
      <c r="B38" t="s">
        <v>1369</v>
      </c>
      <c r="C38" t="s">
        <v>1370</v>
      </c>
      <c r="E38" t="s">
        <v>419</v>
      </c>
      <c r="F38" t="s">
        <v>106</v>
      </c>
      <c r="G38">
        <v>1730</v>
      </c>
      <c r="H38" s="24" t="s">
        <v>1826</v>
      </c>
      <c r="I38">
        <v>710121</v>
      </c>
      <c r="J38" s="1">
        <v>41211</v>
      </c>
      <c r="K38" s="5">
        <v>50</v>
      </c>
      <c r="L38" s="5">
        <v>0</v>
      </c>
      <c r="M38" s="5">
        <v>50</v>
      </c>
      <c r="N38" t="s">
        <v>106</v>
      </c>
      <c r="P38" s="1">
        <v>42675</v>
      </c>
      <c r="Q38">
        <v>1362821</v>
      </c>
      <c r="R38" t="s">
        <v>1371</v>
      </c>
      <c r="S38" t="s">
        <v>1372</v>
      </c>
    </row>
    <row r="39" spans="1:20" hidden="1" outlineLevel="2" x14ac:dyDescent="0.25">
      <c r="A39" t="s">
        <v>166</v>
      </c>
      <c r="B39" t="s">
        <v>167</v>
      </c>
      <c r="C39" t="s">
        <v>168</v>
      </c>
      <c r="E39" t="s">
        <v>169</v>
      </c>
      <c r="F39" t="s">
        <v>106</v>
      </c>
      <c r="G39">
        <v>2481</v>
      </c>
      <c r="H39" s="24" t="s">
        <v>1826</v>
      </c>
      <c r="I39">
        <v>710659</v>
      </c>
      <c r="J39" s="1">
        <v>41211</v>
      </c>
      <c r="K39" s="5">
        <v>50</v>
      </c>
      <c r="L39" s="5">
        <v>0</v>
      </c>
      <c r="M39" s="5">
        <v>50</v>
      </c>
      <c r="N39" t="s">
        <v>106</v>
      </c>
      <c r="P39" s="1">
        <v>42675</v>
      </c>
      <c r="Q39">
        <v>1362433</v>
      </c>
      <c r="R39" t="s">
        <v>170</v>
      </c>
    </row>
    <row r="40" spans="1:20" hidden="1" outlineLevel="2" x14ac:dyDescent="0.25">
      <c r="A40" t="s">
        <v>108</v>
      </c>
      <c r="B40" t="s">
        <v>109</v>
      </c>
      <c r="C40" t="s">
        <v>110</v>
      </c>
      <c r="E40" t="s">
        <v>111</v>
      </c>
      <c r="F40" t="s">
        <v>106</v>
      </c>
      <c r="G40">
        <v>1085</v>
      </c>
      <c r="H40" s="24" t="s">
        <v>1826</v>
      </c>
      <c r="I40">
        <v>709290</v>
      </c>
      <c r="J40" s="1">
        <v>41211</v>
      </c>
      <c r="K40" s="5">
        <v>100</v>
      </c>
      <c r="L40" s="5">
        <v>0</v>
      </c>
      <c r="M40" s="5">
        <v>100</v>
      </c>
      <c r="N40" t="s">
        <v>106</v>
      </c>
      <c r="P40" s="1">
        <v>42675</v>
      </c>
      <c r="Q40">
        <v>1362420</v>
      </c>
      <c r="R40" t="s">
        <v>112</v>
      </c>
    </row>
    <row r="41" spans="1:20" hidden="1" outlineLevel="2" x14ac:dyDescent="0.25">
      <c r="A41" t="s">
        <v>177</v>
      </c>
      <c r="B41" t="s">
        <v>178</v>
      </c>
      <c r="C41" t="s">
        <v>179</v>
      </c>
      <c r="E41" t="s">
        <v>180</v>
      </c>
      <c r="F41" t="s">
        <v>106</v>
      </c>
      <c r="G41">
        <v>1960</v>
      </c>
      <c r="H41" s="24" t="s">
        <v>1826</v>
      </c>
      <c r="I41">
        <v>710758</v>
      </c>
      <c r="J41" s="1">
        <v>41211</v>
      </c>
      <c r="K41" s="5">
        <v>100</v>
      </c>
      <c r="L41" s="5">
        <v>0</v>
      </c>
      <c r="M41" s="5">
        <v>100</v>
      </c>
      <c r="N41" t="s">
        <v>106</v>
      </c>
      <c r="P41" s="1">
        <v>42675</v>
      </c>
      <c r="Q41">
        <v>1362436</v>
      </c>
      <c r="R41" t="s">
        <v>181</v>
      </c>
    </row>
    <row r="42" spans="1:20" hidden="1" outlineLevel="2" x14ac:dyDescent="0.25">
      <c r="A42" t="s">
        <v>102</v>
      </c>
      <c r="B42" t="s">
        <v>103</v>
      </c>
      <c r="C42" t="s">
        <v>104</v>
      </c>
      <c r="E42" t="s">
        <v>105</v>
      </c>
      <c r="F42" t="s">
        <v>106</v>
      </c>
      <c r="G42">
        <v>1609</v>
      </c>
      <c r="H42" s="24" t="s">
        <v>1826</v>
      </c>
      <c r="I42">
        <v>708821</v>
      </c>
      <c r="J42" s="1">
        <v>41211</v>
      </c>
      <c r="K42" s="5">
        <v>50</v>
      </c>
      <c r="L42" s="5">
        <v>0</v>
      </c>
      <c r="M42" s="5">
        <v>50</v>
      </c>
      <c r="N42" t="s">
        <v>106</v>
      </c>
      <c r="P42" s="1">
        <v>42675</v>
      </c>
      <c r="Q42">
        <v>1362417</v>
      </c>
      <c r="R42" t="s">
        <v>107</v>
      </c>
    </row>
    <row r="43" spans="1:20" hidden="1" outlineLevel="2" x14ac:dyDescent="0.25">
      <c r="A43" t="s">
        <v>192</v>
      </c>
      <c r="B43" t="s">
        <v>193</v>
      </c>
      <c r="C43" t="s">
        <v>194</v>
      </c>
      <c r="E43" t="s">
        <v>195</v>
      </c>
      <c r="F43" t="s">
        <v>106</v>
      </c>
      <c r="G43">
        <v>2035</v>
      </c>
      <c r="H43" s="24" t="s">
        <v>1826</v>
      </c>
      <c r="I43">
        <v>710956</v>
      </c>
      <c r="J43" s="1">
        <v>41211</v>
      </c>
      <c r="K43" s="5">
        <v>50</v>
      </c>
      <c r="L43" s="5">
        <v>0</v>
      </c>
      <c r="M43" s="5">
        <v>50</v>
      </c>
      <c r="N43" t="s">
        <v>106</v>
      </c>
      <c r="P43" s="1">
        <v>42675</v>
      </c>
      <c r="Q43">
        <v>1362439</v>
      </c>
      <c r="R43" t="s">
        <v>196</v>
      </c>
    </row>
    <row r="44" spans="1:20" hidden="1" outlineLevel="2" x14ac:dyDescent="0.25">
      <c r="A44" t="s">
        <v>171</v>
      </c>
      <c r="B44" t="s">
        <v>172</v>
      </c>
      <c r="C44" t="s">
        <v>173</v>
      </c>
      <c r="E44" t="s">
        <v>174</v>
      </c>
      <c r="F44" t="s">
        <v>106</v>
      </c>
      <c r="G44">
        <v>1821</v>
      </c>
      <c r="H44" s="24" t="s">
        <v>1826</v>
      </c>
      <c r="I44">
        <v>710705</v>
      </c>
      <c r="J44" s="1">
        <v>41211</v>
      </c>
      <c r="K44" s="5">
        <v>50</v>
      </c>
      <c r="L44" s="5">
        <v>0</v>
      </c>
      <c r="M44" s="5">
        <v>50</v>
      </c>
      <c r="N44" t="s">
        <v>106</v>
      </c>
      <c r="P44" s="1">
        <v>42675</v>
      </c>
      <c r="Q44">
        <v>1362434</v>
      </c>
      <c r="R44" t="s">
        <v>175</v>
      </c>
    </row>
    <row r="45" spans="1:20" hidden="1" outlineLevel="2" x14ac:dyDescent="0.25">
      <c r="A45" t="s">
        <v>145</v>
      </c>
      <c r="B45" t="s">
        <v>146</v>
      </c>
      <c r="C45" t="s">
        <v>147</v>
      </c>
      <c r="E45" t="s">
        <v>148</v>
      </c>
      <c r="F45" t="s">
        <v>106</v>
      </c>
      <c r="G45">
        <v>2066</v>
      </c>
      <c r="H45" s="24" t="s">
        <v>1826</v>
      </c>
      <c r="I45">
        <v>710087</v>
      </c>
      <c r="J45" s="1">
        <v>41211</v>
      </c>
      <c r="K45" s="5">
        <v>100</v>
      </c>
      <c r="L45" s="5">
        <v>0</v>
      </c>
      <c r="M45" s="5">
        <v>100</v>
      </c>
      <c r="N45" t="s">
        <v>106</v>
      </c>
      <c r="P45" s="1">
        <v>42675</v>
      </c>
      <c r="Q45">
        <v>1362428</v>
      </c>
      <c r="R45" t="s">
        <v>149</v>
      </c>
    </row>
    <row r="46" spans="1:20" hidden="1" outlineLevel="2" x14ac:dyDescent="0.25">
      <c r="A46" t="s">
        <v>135</v>
      </c>
      <c r="B46" t="s">
        <v>136</v>
      </c>
      <c r="C46" t="s">
        <v>137</v>
      </c>
      <c r="E46" t="s">
        <v>138</v>
      </c>
      <c r="F46" t="s">
        <v>106</v>
      </c>
      <c r="G46">
        <v>1844</v>
      </c>
      <c r="H46" s="24" t="s">
        <v>1826</v>
      </c>
      <c r="I46">
        <v>709945</v>
      </c>
      <c r="J46" s="1">
        <v>41211</v>
      </c>
      <c r="K46" s="5">
        <v>50</v>
      </c>
      <c r="L46" s="5">
        <v>0</v>
      </c>
      <c r="M46" s="5">
        <v>50</v>
      </c>
      <c r="N46" t="s">
        <v>106</v>
      </c>
      <c r="P46" s="1">
        <v>42675</v>
      </c>
      <c r="Q46">
        <v>1362426</v>
      </c>
      <c r="R46" t="s">
        <v>139</v>
      </c>
    </row>
    <row r="47" spans="1:20" hidden="1" outlineLevel="2" x14ac:dyDescent="0.25">
      <c r="A47" t="s">
        <v>118</v>
      </c>
      <c r="B47" t="s">
        <v>119</v>
      </c>
      <c r="C47" t="s">
        <v>120</v>
      </c>
      <c r="E47" t="s">
        <v>121</v>
      </c>
      <c r="F47" t="s">
        <v>106</v>
      </c>
      <c r="G47">
        <v>2445</v>
      </c>
      <c r="H47" s="24" t="s">
        <v>1826</v>
      </c>
      <c r="I47">
        <v>709455</v>
      </c>
      <c r="J47" s="1">
        <v>41211</v>
      </c>
      <c r="K47" s="5">
        <v>50</v>
      </c>
      <c r="L47" s="5">
        <v>0</v>
      </c>
      <c r="M47" s="5">
        <v>50</v>
      </c>
      <c r="N47" t="s">
        <v>106</v>
      </c>
      <c r="P47" s="1">
        <v>42675</v>
      </c>
      <c r="Q47">
        <v>1362422</v>
      </c>
      <c r="R47" t="s">
        <v>122</v>
      </c>
    </row>
    <row r="48" spans="1:20" hidden="1" outlineLevel="2" x14ac:dyDescent="0.25">
      <c r="A48" t="s">
        <v>197</v>
      </c>
      <c r="B48" t="s">
        <v>198</v>
      </c>
      <c r="C48" t="s">
        <v>199</v>
      </c>
      <c r="E48" t="s">
        <v>200</v>
      </c>
      <c r="F48" t="s">
        <v>106</v>
      </c>
      <c r="G48">
        <v>2461</v>
      </c>
      <c r="H48" s="24" t="s">
        <v>1826</v>
      </c>
      <c r="I48">
        <v>711005</v>
      </c>
      <c r="J48" s="1">
        <v>41211</v>
      </c>
      <c r="K48" s="5">
        <v>50</v>
      </c>
      <c r="L48" s="5">
        <v>0</v>
      </c>
      <c r="M48" s="5">
        <v>50</v>
      </c>
      <c r="N48" t="s">
        <v>106</v>
      </c>
      <c r="P48" s="1">
        <v>42675</v>
      </c>
      <c r="Q48">
        <v>1362440</v>
      </c>
      <c r="R48" t="s">
        <v>201</v>
      </c>
    </row>
    <row r="49" spans="1:18" hidden="1" outlineLevel="2" x14ac:dyDescent="0.25">
      <c r="A49" t="s">
        <v>130</v>
      </c>
      <c r="B49" t="s">
        <v>131</v>
      </c>
      <c r="C49" t="s">
        <v>132</v>
      </c>
      <c r="E49" t="s">
        <v>133</v>
      </c>
      <c r="F49" t="s">
        <v>106</v>
      </c>
      <c r="G49">
        <v>1752</v>
      </c>
      <c r="H49" s="24" t="s">
        <v>1826</v>
      </c>
      <c r="I49">
        <v>709834</v>
      </c>
      <c r="J49" s="1">
        <v>41211</v>
      </c>
      <c r="K49" s="5">
        <v>50</v>
      </c>
      <c r="L49" s="5">
        <v>0</v>
      </c>
      <c r="M49" s="5">
        <v>50</v>
      </c>
      <c r="N49" t="s">
        <v>106</v>
      </c>
      <c r="P49" s="1">
        <v>42675</v>
      </c>
      <c r="Q49">
        <v>1362425</v>
      </c>
      <c r="R49" t="s">
        <v>134</v>
      </c>
    </row>
    <row r="50" spans="1:18" hidden="1" outlineLevel="2" x14ac:dyDescent="0.25">
      <c r="A50" t="s">
        <v>82</v>
      </c>
      <c r="B50" t="s">
        <v>202</v>
      </c>
      <c r="C50" t="s">
        <v>203</v>
      </c>
      <c r="E50" t="s">
        <v>204</v>
      </c>
      <c r="F50" t="s">
        <v>106</v>
      </c>
      <c r="G50">
        <v>2375</v>
      </c>
      <c r="H50" s="24" t="s">
        <v>1826</v>
      </c>
      <c r="I50">
        <v>711551</v>
      </c>
      <c r="J50" s="1">
        <v>41211</v>
      </c>
      <c r="K50" s="5">
        <v>50</v>
      </c>
      <c r="L50" s="5">
        <v>0</v>
      </c>
      <c r="M50" s="5">
        <v>50</v>
      </c>
      <c r="N50" t="s">
        <v>106</v>
      </c>
      <c r="P50" s="1">
        <v>42675</v>
      </c>
      <c r="Q50">
        <v>1362441</v>
      </c>
      <c r="R50" t="s">
        <v>205</v>
      </c>
    </row>
    <row r="51" spans="1:18" hidden="1" outlineLevel="2" x14ac:dyDescent="0.25">
      <c r="A51" t="s">
        <v>125</v>
      </c>
      <c r="B51" t="s">
        <v>126</v>
      </c>
      <c r="C51" t="s">
        <v>127</v>
      </c>
      <c r="E51" t="s">
        <v>128</v>
      </c>
      <c r="F51" t="s">
        <v>106</v>
      </c>
      <c r="G51">
        <v>1778</v>
      </c>
      <c r="H51" s="24" t="s">
        <v>1826</v>
      </c>
      <c r="I51">
        <v>709593</v>
      </c>
      <c r="J51" s="1">
        <v>41211</v>
      </c>
      <c r="K51" s="5">
        <v>50</v>
      </c>
      <c r="L51" s="5">
        <v>0</v>
      </c>
      <c r="M51" s="5">
        <v>50</v>
      </c>
      <c r="N51" t="s">
        <v>106</v>
      </c>
      <c r="P51" s="1">
        <v>42675</v>
      </c>
      <c r="Q51">
        <v>1362424</v>
      </c>
      <c r="R51" t="s">
        <v>129</v>
      </c>
    </row>
    <row r="52" spans="1:18" outlineLevel="1" collapsed="1" x14ac:dyDescent="0.25">
      <c r="J52" s="1"/>
      <c r="K52" s="5">
        <f>SUBTOTAL(9,K28:K51)</f>
        <v>1725</v>
      </c>
      <c r="L52" s="5">
        <f>SUBTOTAL(9,L28:L51)</f>
        <v>0</v>
      </c>
      <c r="M52" s="5">
        <f>SUBTOTAL(9,M28:M51)</f>
        <v>1725</v>
      </c>
      <c r="N52" s="4" t="s">
        <v>1789</v>
      </c>
      <c r="O52" s="14" t="s">
        <v>1808</v>
      </c>
      <c r="P52" s="1"/>
    </row>
    <row r="53" spans="1:18" hidden="1" outlineLevel="2" x14ac:dyDescent="0.25">
      <c r="A53" t="s">
        <v>206</v>
      </c>
      <c r="B53" t="s">
        <v>207</v>
      </c>
      <c r="C53" t="s">
        <v>208</v>
      </c>
      <c r="E53" t="s">
        <v>209</v>
      </c>
      <c r="F53" t="s">
        <v>210</v>
      </c>
      <c r="G53">
        <v>4537</v>
      </c>
      <c r="H53" t="s">
        <v>1825</v>
      </c>
      <c r="I53">
        <v>708822</v>
      </c>
      <c r="J53" s="1">
        <v>41211</v>
      </c>
      <c r="L53" s="5">
        <v>0</v>
      </c>
      <c r="M53" s="5">
        <v>50</v>
      </c>
      <c r="N53" t="s">
        <v>210</v>
      </c>
      <c r="P53" s="1">
        <v>42675</v>
      </c>
      <c r="Q53">
        <v>1362442</v>
      </c>
      <c r="R53" t="s">
        <v>211</v>
      </c>
    </row>
    <row r="54" spans="1:18" hidden="1" outlineLevel="2" x14ac:dyDescent="0.25">
      <c r="A54" t="s">
        <v>212</v>
      </c>
      <c r="B54" t="s">
        <v>213</v>
      </c>
      <c r="C54" t="s">
        <v>214</v>
      </c>
      <c r="E54" t="s">
        <v>215</v>
      </c>
      <c r="F54" t="s">
        <v>210</v>
      </c>
      <c r="G54">
        <v>4401</v>
      </c>
      <c r="H54" s="24" t="s">
        <v>1825</v>
      </c>
      <c r="I54">
        <v>710893</v>
      </c>
      <c r="J54" s="1">
        <v>41211</v>
      </c>
      <c r="L54" s="5">
        <v>0</v>
      </c>
      <c r="M54" s="5">
        <v>50</v>
      </c>
      <c r="N54" t="s">
        <v>210</v>
      </c>
      <c r="P54" s="1">
        <v>42675</v>
      </c>
      <c r="Q54">
        <v>1362443</v>
      </c>
      <c r="R54" t="s">
        <v>216</v>
      </c>
    </row>
    <row r="55" spans="1:18" hidden="1" outlineLevel="2" x14ac:dyDescent="0.25">
      <c r="A55" t="s">
        <v>222</v>
      </c>
      <c r="B55" t="s">
        <v>223</v>
      </c>
      <c r="C55" t="s">
        <v>224</v>
      </c>
      <c r="E55" t="s">
        <v>225</v>
      </c>
      <c r="F55" t="s">
        <v>210</v>
      </c>
      <c r="G55">
        <v>4038</v>
      </c>
      <c r="H55" s="24" t="s">
        <v>1825</v>
      </c>
      <c r="I55">
        <v>711934</v>
      </c>
      <c r="J55" s="1">
        <v>41211</v>
      </c>
      <c r="L55" s="5">
        <v>0</v>
      </c>
      <c r="M55" s="5">
        <v>50</v>
      </c>
      <c r="N55" t="s">
        <v>210</v>
      </c>
      <c r="P55" s="1">
        <v>42675</v>
      </c>
      <c r="Q55">
        <v>1362445</v>
      </c>
      <c r="R55" t="s">
        <v>226</v>
      </c>
    </row>
    <row r="56" spans="1:18" hidden="1" outlineLevel="2" x14ac:dyDescent="0.25">
      <c r="A56" t="s">
        <v>217</v>
      </c>
      <c r="B56" t="s">
        <v>218</v>
      </c>
      <c r="C56" t="s">
        <v>219</v>
      </c>
      <c r="E56" t="s">
        <v>220</v>
      </c>
      <c r="F56" t="s">
        <v>210</v>
      </c>
      <c r="G56">
        <v>4106</v>
      </c>
      <c r="H56" s="24" t="s">
        <v>1825</v>
      </c>
      <c r="I56">
        <v>710997</v>
      </c>
      <c r="J56" s="1">
        <v>41211</v>
      </c>
      <c r="L56" s="5">
        <v>0</v>
      </c>
      <c r="M56" s="5">
        <v>50</v>
      </c>
      <c r="N56" t="s">
        <v>210</v>
      </c>
      <c r="P56" s="1">
        <v>42675</v>
      </c>
      <c r="Q56">
        <v>1362444</v>
      </c>
      <c r="R56" t="s">
        <v>221</v>
      </c>
    </row>
    <row r="57" spans="1:18" outlineLevel="1" collapsed="1" x14ac:dyDescent="0.25">
      <c r="J57" s="1"/>
      <c r="K57" s="5">
        <f>SUBTOTAL(9,'[1]NECO CA 2016 Fall'!K2:K5)</f>
        <v>200</v>
      </c>
      <c r="L57" s="5">
        <f>SUBTOTAL(9,L53:L56)</f>
        <v>0</v>
      </c>
      <c r="M57" s="5">
        <f>SUBTOTAL(9,M53:M56)</f>
        <v>200</v>
      </c>
      <c r="N57" s="4" t="s">
        <v>1790</v>
      </c>
      <c r="O57" s="15" t="s">
        <v>1823</v>
      </c>
      <c r="P57" s="1"/>
    </row>
    <row r="58" spans="1:18" hidden="1" outlineLevel="2" x14ac:dyDescent="0.25">
      <c r="A58" t="s">
        <v>227</v>
      </c>
      <c r="B58" t="s">
        <v>228</v>
      </c>
      <c r="C58" t="s">
        <v>229</v>
      </c>
      <c r="E58" t="s">
        <v>230</v>
      </c>
      <c r="F58" t="s">
        <v>231</v>
      </c>
      <c r="G58">
        <v>63141</v>
      </c>
      <c r="H58" s="24" t="s">
        <v>1826</v>
      </c>
      <c r="I58">
        <v>581015</v>
      </c>
      <c r="J58" s="1">
        <v>40452</v>
      </c>
      <c r="K58" s="5">
        <v>50</v>
      </c>
      <c r="L58" s="5">
        <v>0</v>
      </c>
      <c r="M58" s="5">
        <v>50</v>
      </c>
      <c r="N58" t="s">
        <v>231</v>
      </c>
      <c r="P58" s="1">
        <v>42675</v>
      </c>
      <c r="Q58">
        <v>1362448</v>
      </c>
      <c r="R58" t="s">
        <v>232</v>
      </c>
    </row>
    <row r="59" spans="1:18" hidden="1" outlineLevel="2" x14ac:dyDescent="0.25">
      <c r="A59" t="s">
        <v>233</v>
      </c>
      <c r="B59" t="s">
        <v>234</v>
      </c>
      <c r="C59" t="s">
        <v>235</v>
      </c>
      <c r="E59" t="s">
        <v>230</v>
      </c>
      <c r="F59" t="s">
        <v>231</v>
      </c>
      <c r="G59">
        <v>63127</v>
      </c>
      <c r="H59" s="24" t="s">
        <v>1826</v>
      </c>
      <c r="I59">
        <v>656586</v>
      </c>
      <c r="J59" s="1">
        <v>40606</v>
      </c>
      <c r="K59" s="5">
        <v>50</v>
      </c>
      <c r="L59" s="5">
        <v>0</v>
      </c>
      <c r="M59" s="5">
        <v>50</v>
      </c>
      <c r="N59" t="s">
        <v>231</v>
      </c>
      <c r="P59" s="1">
        <v>42675</v>
      </c>
      <c r="Q59">
        <v>1362450</v>
      </c>
      <c r="R59" t="s">
        <v>236</v>
      </c>
    </row>
    <row r="60" spans="1:18" outlineLevel="1" collapsed="1" x14ac:dyDescent="0.25">
      <c r="J60" s="1"/>
      <c r="K60" s="5">
        <f>SUBTOTAL(9,K58:K59)</f>
        <v>100</v>
      </c>
      <c r="L60" s="5">
        <f>SUBTOTAL(9,L58:L59)</f>
        <v>0</v>
      </c>
      <c r="M60" s="5">
        <f>SUBTOTAL(9,M58:M59)</f>
        <v>100</v>
      </c>
      <c r="N60" s="4" t="s">
        <v>1791</v>
      </c>
      <c r="O60" s="16" t="s">
        <v>1809</v>
      </c>
      <c r="P60" s="1"/>
    </row>
    <row r="61" spans="1:18" hidden="1" outlineLevel="2" x14ac:dyDescent="0.25">
      <c r="A61" t="s">
        <v>237</v>
      </c>
      <c r="B61" t="s">
        <v>238</v>
      </c>
      <c r="C61" t="s">
        <v>239</v>
      </c>
      <c r="E61" t="s">
        <v>240</v>
      </c>
      <c r="F61" t="s">
        <v>241</v>
      </c>
      <c r="G61">
        <v>38821</v>
      </c>
      <c r="H61" s="24" t="s">
        <v>1826</v>
      </c>
      <c r="I61">
        <v>533395</v>
      </c>
      <c r="J61" s="1">
        <v>40361</v>
      </c>
      <c r="K61" s="5">
        <v>50</v>
      </c>
      <c r="L61" s="5">
        <v>0</v>
      </c>
      <c r="M61" s="5">
        <v>50</v>
      </c>
      <c r="N61" t="s">
        <v>241</v>
      </c>
      <c r="P61" s="1">
        <v>42675</v>
      </c>
      <c r="Q61">
        <v>1362451</v>
      </c>
      <c r="R61" t="s">
        <v>242</v>
      </c>
    </row>
    <row r="62" spans="1:18" outlineLevel="1" collapsed="1" x14ac:dyDescent="0.25">
      <c r="J62" s="1"/>
      <c r="K62" s="5">
        <f>SUBTOTAL(9,K61:K61)</f>
        <v>50</v>
      </c>
      <c r="L62" s="5">
        <f>SUBTOTAL(9,L61:L61)</f>
        <v>0</v>
      </c>
      <c r="M62" s="5">
        <f>SUBTOTAL(9,M61:M61)</f>
        <v>50</v>
      </c>
      <c r="N62" s="4" t="s">
        <v>1792</v>
      </c>
      <c r="O62" s="17" t="s">
        <v>1824</v>
      </c>
      <c r="P62" s="1"/>
    </row>
    <row r="63" spans="1:18" hidden="1" outlineLevel="2" x14ac:dyDescent="0.25">
      <c r="A63" t="s">
        <v>243</v>
      </c>
      <c r="B63" t="s">
        <v>244</v>
      </c>
      <c r="C63" t="s">
        <v>245</v>
      </c>
      <c r="E63" t="s">
        <v>246</v>
      </c>
      <c r="F63" t="s">
        <v>247</v>
      </c>
      <c r="G63">
        <v>27527</v>
      </c>
      <c r="H63" s="24" t="s">
        <v>1826</v>
      </c>
      <c r="I63">
        <v>545431</v>
      </c>
      <c r="J63" s="1">
        <v>40389</v>
      </c>
      <c r="K63" s="5">
        <v>50</v>
      </c>
      <c r="L63" s="5">
        <v>0</v>
      </c>
      <c r="M63" s="5">
        <v>50</v>
      </c>
      <c r="N63" t="s">
        <v>247</v>
      </c>
      <c r="P63" s="1">
        <v>42675</v>
      </c>
      <c r="Q63">
        <v>1362452</v>
      </c>
      <c r="R63" t="s">
        <v>248</v>
      </c>
    </row>
    <row r="64" spans="1:18" hidden="1" outlineLevel="2" x14ac:dyDescent="0.25">
      <c r="A64" t="s">
        <v>264</v>
      </c>
      <c r="B64" t="s">
        <v>265</v>
      </c>
      <c r="C64" t="s">
        <v>266</v>
      </c>
      <c r="E64" t="s">
        <v>257</v>
      </c>
      <c r="F64" t="s">
        <v>247</v>
      </c>
      <c r="G64">
        <v>28601</v>
      </c>
      <c r="H64" s="24" t="s">
        <v>1826</v>
      </c>
      <c r="I64">
        <v>574971</v>
      </c>
      <c r="J64" s="1">
        <v>40452</v>
      </c>
      <c r="K64" s="5">
        <v>100</v>
      </c>
      <c r="L64" s="5">
        <v>0</v>
      </c>
      <c r="M64" s="5">
        <v>100</v>
      </c>
      <c r="N64" t="s">
        <v>247</v>
      </c>
      <c r="P64" s="1">
        <v>42675</v>
      </c>
      <c r="Q64">
        <v>1362456</v>
      </c>
      <c r="R64" t="s">
        <v>267</v>
      </c>
    </row>
    <row r="65" spans="1:18" hidden="1" outlineLevel="2" x14ac:dyDescent="0.25">
      <c r="A65" t="s">
        <v>259</v>
      </c>
      <c r="B65" t="s">
        <v>260</v>
      </c>
      <c r="C65" t="s">
        <v>261</v>
      </c>
      <c r="E65" t="s">
        <v>262</v>
      </c>
      <c r="F65" t="s">
        <v>247</v>
      </c>
      <c r="G65">
        <v>28560</v>
      </c>
      <c r="H65" s="24" t="s">
        <v>1826</v>
      </c>
      <c r="I65">
        <v>573765</v>
      </c>
      <c r="J65" s="1">
        <v>40452</v>
      </c>
      <c r="K65" s="5">
        <v>50</v>
      </c>
      <c r="L65" s="5">
        <v>0</v>
      </c>
      <c r="M65" s="5">
        <v>50</v>
      </c>
      <c r="N65" t="s">
        <v>247</v>
      </c>
      <c r="P65" s="1">
        <v>42675</v>
      </c>
      <c r="Q65">
        <v>1362455</v>
      </c>
      <c r="R65" t="s">
        <v>263</v>
      </c>
    </row>
    <row r="66" spans="1:18" hidden="1" outlineLevel="2" x14ac:dyDescent="0.25">
      <c r="A66" t="s">
        <v>278</v>
      </c>
      <c r="B66" t="s">
        <v>279</v>
      </c>
      <c r="C66" t="s">
        <v>280</v>
      </c>
      <c r="E66" t="s">
        <v>281</v>
      </c>
      <c r="F66" t="s">
        <v>247</v>
      </c>
      <c r="G66">
        <v>28204</v>
      </c>
      <c r="H66" s="24" t="s">
        <v>1826</v>
      </c>
      <c r="I66">
        <v>606886</v>
      </c>
      <c r="J66" s="1">
        <v>40494</v>
      </c>
      <c r="K66" s="5">
        <v>100</v>
      </c>
      <c r="L66" s="5">
        <v>0</v>
      </c>
      <c r="M66" s="5">
        <v>100</v>
      </c>
      <c r="N66" t="s">
        <v>247</v>
      </c>
      <c r="P66" s="1">
        <v>42675</v>
      </c>
      <c r="Q66">
        <v>1362459</v>
      </c>
      <c r="R66" t="s">
        <v>282</v>
      </c>
    </row>
    <row r="67" spans="1:18" hidden="1" outlineLevel="2" x14ac:dyDescent="0.25">
      <c r="A67" t="s">
        <v>249</v>
      </c>
      <c r="B67" t="s">
        <v>250</v>
      </c>
      <c r="C67" t="s">
        <v>251</v>
      </c>
      <c r="E67" t="s">
        <v>252</v>
      </c>
      <c r="F67" t="s">
        <v>247</v>
      </c>
      <c r="G67">
        <v>28792</v>
      </c>
      <c r="H67" s="24" t="s">
        <v>1826</v>
      </c>
      <c r="I67">
        <v>547380</v>
      </c>
      <c r="J67" s="1">
        <v>40389</v>
      </c>
      <c r="K67" s="5">
        <v>100</v>
      </c>
      <c r="L67" s="5">
        <v>0</v>
      </c>
      <c r="M67" s="5">
        <v>100</v>
      </c>
      <c r="N67" t="s">
        <v>247</v>
      </c>
      <c r="P67" s="1">
        <v>42675</v>
      </c>
      <c r="Q67">
        <v>1362453</v>
      </c>
      <c r="R67" t="s">
        <v>253</v>
      </c>
    </row>
    <row r="68" spans="1:18" hidden="1" outlineLevel="2" x14ac:dyDescent="0.25">
      <c r="A68" t="s">
        <v>268</v>
      </c>
      <c r="B68" t="s">
        <v>269</v>
      </c>
      <c r="C68" t="s">
        <v>270</v>
      </c>
      <c r="E68" t="s">
        <v>271</v>
      </c>
      <c r="F68" t="s">
        <v>247</v>
      </c>
      <c r="G68">
        <v>27559</v>
      </c>
      <c r="H68" s="24" t="s">
        <v>1826</v>
      </c>
      <c r="I68">
        <v>575364</v>
      </c>
      <c r="J68" s="1">
        <v>40452</v>
      </c>
      <c r="K68" s="5">
        <v>50</v>
      </c>
      <c r="L68" s="5">
        <v>0</v>
      </c>
      <c r="M68" s="5">
        <v>50</v>
      </c>
      <c r="N68" t="s">
        <v>247</v>
      </c>
      <c r="P68" s="1">
        <v>42675</v>
      </c>
      <c r="Q68">
        <v>1362457</v>
      </c>
      <c r="R68" t="s">
        <v>272</v>
      </c>
    </row>
    <row r="69" spans="1:18" hidden="1" outlineLevel="2" x14ac:dyDescent="0.25">
      <c r="A69" t="s">
        <v>273</v>
      </c>
      <c r="B69" t="s">
        <v>274</v>
      </c>
      <c r="C69" t="s">
        <v>275</v>
      </c>
      <c r="E69" t="s">
        <v>276</v>
      </c>
      <c r="F69" t="s">
        <v>247</v>
      </c>
      <c r="G69">
        <v>28411</v>
      </c>
      <c r="H69" s="24" t="s">
        <v>1826</v>
      </c>
      <c r="I69">
        <v>598385</v>
      </c>
      <c r="J69" s="1">
        <v>40473</v>
      </c>
      <c r="K69" s="5">
        <v>50</v>
      </c>
      <c r="L69" s="5">
        <v>0</v>
      </c>
      <c r="M69" s="5">
        <v>50</v>
      </c>
      <c r="N69" t="s">
        <v>247</v>
      </c>
      <c r="P69" s="1">
        <v>42675</v>
      </c>
      <c r="Q69">
        <v>1362458</v>
      </c>
      <c r="R69" t="s">
        <v>277</v>
      </c>
    </row>
    <row r="70" spans="1:18" hidden="1" outlineLevel="2" x14ac:dyDescent="0.25">
      <c r="A70" t="s">
        <v>135</v>
      </c>
      <c r="B70" t="s">
        <v>283</v>
      </c>
      <c r="C70" t="s">
        <v>284</v>
      </c>
      <c r="E70" t="s">
        <v>285</v>
      </c>
      <c r="F70" t="s">
        <v>247</v>
      </c>
      <c r="G70">
        <v>28803</v>
      </c>
      <c r="H70" s="24" t="s">
        <v>1826</v>
      </c>
      <c r="I70">
        <v>633453</v>
      </c>
      <c r="J70" s="1">
        <v>40550</v>
      </c>
      <c r="K70" s="5">
        <v>100</v>
      </c>
      <c r="L70" s="5">
        <v>0</v>
      </c>
      <c r="M70" s="5">
        <v>100</v>
      </c>
      <c r="N70" t="s">
        <v>247</v>
      </c>
      <c r="P70" s="1">
        <v>42675</v>
      </c>
      <c r="Q70">
        <v>1362460</v>
      </c>
      <c r="R70" t="s">
        <v>286</v>
      </c>
    </row>
    <row r="71" spans="1:18" hidden="1" outlineLevel="2" x14ac:dyDescent="0.25">
      <c r="A71" t="s">
        <v>254</v>
      </c>
      <c r="B71" t="s">
        <v>255</v>
      </c>
      <c r="C71" t="s">
        <v>256</v>
      </c>
      <c r="E71" t="s">
        <v>257</v>
      </c>
      <c r="F71" t="s">
        <v>247</v>
      </c>
      <c r="G71">
        <v>28601</v>
      </c>
      <c r="H71" s="24" t="s">
        <v>1826</v>
      </c>
      <c r="I71">
        <v>564496</v>
      </c>
      <c r="J71" s="1">
        <v>40417</v>
      </c>
      <c r="K71" s="5">
        <v>50</v>
      </c>
      <c r="L71" s="5">
        <v>0</v>
      </c>
      <c r="M71" s="5">
        <v>50</v>
      </c>
      <c r="N71" t="s">
        <v>247</v>
      </c>
      <c r="P71" s="1">
        <v>42675</v>
      </c>
      <c r="Q71">
        <v>1362454</v>
      </c>
      <c r="R71" t="s">
        <v>258</v>
      </c>
    </row>
    <row r="72" spans="1:18" outlineLevel="1" collapsed="1" x14ac:dyDescent="0.25">
      <c r="J72" s="1"/>
      <c r="K72" s="5">
        <f>SUBTOTAL(9,K63:K71)</f>
        <v>650</v>
      </c>
      <c r="L72" s="5">
        <f>SUBTOTAL(9,L63:L71)</f>
        <v>0</v>
      </c>
      <c r="M72" s="5">
        <f>SUBTOTAL(9,M63:M71)</f>
        <v>650</v>
      </c>
      <c r="N72" s="4" t="s">
        <v>1793</v>
      </c>
      <c r="O72" s="25" t="s">
        <v>1820</v>
      </c>
      <c r="P72" s="1"/>
    </row>
    <row r="73" spans="1:18" hidden="1" outlineLevel="2" x14ac:dyDescent="0.25">
      <c r="A73" t="s">
        <v>287</v>
      </c>
      <c r="B73" t="s">
        <v>288</v>
      </c>
      <c r="C73" t="s">
        <v>289</v>
      </c>
      <c r="E73" t="s">
        <v>290</v>
      </c>
      <c r="F73" t="s">
        <v>291</v>
      </c>
      <c r="G73">
        <v>68701</v>
      </c>
      <c r="H73" s="24" t="s">
        <v>1826</v>
      </c>
      <c r="I73">
        <v>561717</v>
      </c>
      <c r="J73" s="1">
        <v>40410</v>
      </c>
      <c r="K73" s="5">
        <v>50</v>
      </c>
      <c r="L73" s="5">
        <v>0</v>
      </c>
      <c r="M73" s="5">
        <v>50</v>
      </c>
      <c r="N73" t="s">
        <v>291</v>
      </c>
      <c r="P73" s="1">
        <v>42675</v>
      </c>
      <c r="Q73">
        <v>1362461</v>
      </c>
      <c r="R73" t="s">
        <v>292</v>
      </c>
    </row>
    <row r="74" spans="1:18" outlineLevel="1" collapsed="1" x14ac:dyDescent="0.25">
      <c r="J74" s="1"/>
      <c r="K74" s="5">
        <f>SUBTOTAL(9,K73:K73)</f>
        <v>50</v>
      </c>
      <c r="L74" s="5">
        <f>SUBTOTAL(9,L73:L73)</f>
        <v>0</v>
      </c>
      <c r="M74" s="5">
        <f>SUBTOTAL(9,M73:M73)</f>
        <v>50</v>
      </c>
      <c r="N74" s="4" t="s">
        <v>1794</v>
      </c>
      <c r="O74" s="18" t="s">
        <v>1810</v>
      </c>
      <c r="P74" s="1"/>
    </row>
    <row r="75" spans="1:18" hidden="1" outlineLevel="2" x14ac:dyDescent="0.25">
      <c r="A75" t="s">
        <v>897</v>
      </c>
      <c r="B75" t="s">
        <v>431</v>
      </c>
      <c r="C75" t="s">
        <v>898</v>
      </c>
      <c r="E75" t="s">
        <v>381</v>
      </c>
      <c r="F75" t="s">
        <v>297</v>
      </c>
      <c r="G75">
        <v>3870</v>
      </c>
      <c r="H75" s="24" t="s">
        <v>1826</v>
      </c>
      <c r="I75">
        <v>641708</v>
      </c>
      <c r="J75" s="1">
        <v>40564</v>
      </c>
      <c r="K75" s="5">
        <v>50</v>
      </c>
      <c r="L75" s="5">
        <v>0</v>
      </c>
      <c r="M75" s="5">
        <v>50</v>
      </c>
      <c r="N75" t="s">
        <v>297</v>
      </c>
      <c r="P75" s="1">
        <v>42675</v>
      </c>
      <c r="Q75">
        <v>1362665</v>
      </c>
      <c r="R75" t="s">
        <v>899</v>
      </c>
    </row>
    <row r="76" spans="1:18" hidden="1" outlineLevel="2" x14ac:dyDescent="0.25">
      <c r="A76" t="s">
        <v>800</v>
      </c>
      <c r="B76" t="s">
        <v>801</v>
      </c>
      <c r="C76" t="s">
        <v>802</v>
      </c>
      <c r="E76" t="s">
        <v>335</v>
      </c>
      <c r="F76" t="s">
        <v>297</v>
      </c>
      <c r="G76">
        <v>3801</v>
      </c>
      <c r="H76" s="24" t="s">
        <v>1826</v>
      </c>
      <c r="I76">
        <v>631383</v>
      </c>
      <c r="J76" s="1">
        <v>40536</v>
      </c>
      <c r="K76" s="5">
        <v>50</v>
      </c>
      <c r="L76" s="5">
        <v>0</v>
      </c>
      <c r="M76" s="5">
        <v>50</v>
      </c>
      <c r="N76" t="s">
        <v>297</v>
      </c>
      <c r="P76" s="1">
        <v>42675</v>
      </c>
      <c r="Q76">
        <v>1362637</v>
      </c>
      <c r="R76" t="s">
        <v>803</v>
      </c>
    </row>
    <row r="77" spans="1:18" hidden="1" outlineLevel="2" x14ac:dyDescent="0.25">
      <c r="A77" t="s">
        <v>807</v>
      </c>
      <c r="B77" t="s">
        <v>808</v>
      </c>
      <c r="C77" t="s">
        <v>809</v>
      </c>
      <c r="E77" t="s">
        <v>389</v>
      </c>
      <c r="F77" t="s">
        <v>297</v>
      </c>
      <c r="G77">
        <v>3878</v>
      </c>
      <c r="H77" s="24" t="s">
        <v>1826</v>
      </c>
      <c r="I77">
        <v>632051</v>
      </c>
      <c r="J77" s="1">
        <v>40536</v>
      </c>
      <c r="K77" s="5">
        <v>50</v>
      </c>
      <c r="L77" s="5">
        <v>0</v>
      </c>
      <c r="M77" s="5">
        <v>50</v>
      </c>
      <c r="N77" t="s">
        <v>297</v>
      </c>
      <c r="P77" s="1">
        <v>42675</v>
      </c>
      <c r="Q77">
        <v>1362640</v>
      </c>
      <c r="R77" t="s">
        <v>810</v>
      </c>
    </row>
    <row r="78" spans="1:18" hidden="1" outlineLevel="2" x14ac:dyDescent="0.25">
      <c r="A78" t="s">
        <v>610</v>
      </c>
      <c r="B78" t="s">
        <v>611</v>
      </c>
      <c r="C78" t="s">
        <v>612</v>
      </c>
      <c r="E78" t="s">
        <v>340</v>
      </c>
      <c r="F78" t="s">
        <v>297</v>
      </c>
      <c r="G78">
        <v>3820</v>
      </c>
      <c r="H78" s="24" t="s">
        <v>1826</v>
      </c>
      <c r="I78">
        <v>597671</v>
      </c>
      <c r="J78" s="1">
        <v>40466</v>
      </c>
      <c r="K78" s="5">
        <v>50</v>
      </c>
      <c r="L78" s="5">
        <v>0</v>
      </c>
      <c r="M78" s="5">
        <v>50</v>
      </c>
      <c r="N78" t="s">
        <v>297</v>
      </c>
      <c r="P78" s="1">
        <v>42675</v>
      </c>
      <c r="Q78">
        <v>1362567</v>
      </c>
      <c r="R78" t="s">
        <v>613</v>
      </c>
    </row>
    <row r="79" spans="1:18" hidden="1" outlineLevel="2" x14ac:dyDescent="0.25">
      <c r="A79" t="s">
        <v>580</v>
      </c>
      <c r="B79" t="s">
        <v>581</v>
      </c>
      <c r="C79" t="s">
        <v>582</v>
      </c>
      <c r="E79" t="s">
        <v>320</v>
      </c>
      <c r="F79" t="s">
        <v>297</v>
      </c>
      <c r="G79">
        <v>3045</v>
      </c>
      <c r="H79" s="24" t="s">
        <v>1826</v>
      </c>
      <c r="I79">
        <v>589541</v>
      </c>
      <c r="J79" s="1">
        <v>40466</v>
      </c>
      <c r="K79" s="5">
        <v>50</v>
      </c>
      <c r="L79" s="5">
        <v>0</v>
      </c>
      <c r="M79" s="5">
        <v>50</v>
      </c>
      <c r="N79" t="s">
        <v>297</v>
      </c>
      <c r="P79" s="1">
        <v>42675</v>
      </c>
      <c r="Q79">
        <v>1362557</v>
      </c>
      <c r="R79" t="s">
        <v>583</v>
      </c>
    </row>
    <row r="80" spans="1:18" hidden="1" outlineLevel="2" x14ac:dyDescent="0.25">
      <c r="A80" t="s">
        <v>639</v>
      </c>
      <c r="B80" t="s">
        <v>640</v>
      </c>
      <c r="C80" t="s">
        <v>641</v>
      </c>
      <c r="E80" t="s">
        <v>568</v>
      </c>
      <c r="F80" t="s">
        <v>297</v>
      </c>
      <c r="G80">
        <v>3833</v>
      </c>
      <c r="H80" s="24" t="s">
        <v>1826</v>
      </c>
      <c r="I80">
        <v>601831</v>
      </c>
      <c r="J80" s="1">
        <v>40480</v>
      </c>
      <c r="K80" s="5">
        <v>150</v>
      </c>
      <c r="L80" s="5">
        <v>0</v>
      </c>
      <c r="M80" s="5">
        <v>150</v>
      </c>
      <c r="N80" t="s">
        <v>297</v>
      </c>
      <c r="P80" s="1">
        <v>42675</v>
      </c>
      <c r="Q80">
        <v>1362575</v>
      </c>
      <c r="R80" t="s">
        <v>642</v>
      </c>
    </row>
    <row r="81" spans="1:20" hidden="1" outlineLevel="2" x14ac:dyDescent="0.25">
      <c r="A81" t="s">
        <v>703</v>
      </c>
      <c r="B81" t="s">
        <v>699</v>
      </c>
      <c r="C81" t="s">
        <v>704</v>
      </c>
      <c r="E81" t="s">
        <v>680</v>
      </c>
      <c r="F81" t="s">
        <v>297</v>
      </c>
      <c r="G81">
        <v>3446</v>
      </c>
      <c r="H81" s="24" t="s">
        <v>1826</v>
      </c>
      <c r="I81">
        <v>615418</v>
      </c>
      <c r="J81" s="1">
        <v>40508</v>
      </c>
      <c r="K81" s="5">
        <v>50</v>
      </c>
      <c r="L81" s="5">
        <v>0</v>
      </c>
      <c r="M81" s="5">
        <v>50</v>
      </c>
      <c r="N81" t="s">
        <v>297</v>
      </c>
      <c r="P81" s="1">
        <v>42675</v>
      </c>
      <c r="Q81">
        <v>1362600</v>
      </c>
      <c r="R81" t="s">
        <v>705</v>
      </c>
    </row>
    <row r="82" spans="1:20" hidden="1" outlineLevel="2" x14ac:dyDescent="0.25">
      <c r="A82" t="s">
        <v>906</v>
      </c>
      <c r="B82" t="s">
        <v>907</v>
      </c>
      <c r="C82" t="s">
        <v>908</v>
      </c>
      <c r="E82" t="s">
        <v>909</v>
      </c>
      <c r="F82" t="s">
        <v>297</v>
      </c>
      <c r="G82">
        <v>3055</v>
      </c>
      <c r="H82" s="24" t="s">
        <v>1826</v>
      </c>
      <c r="I82">
        <v>643530</v>
      </c>
      <c r="J82" s="1">
        <v>40564</v>
      </c>
      <c r="K82" s="5">
        <v>50</v>
      </c>
      <c r="L82" s="5">
        <v>0</v>
      </c>
      <c r="M82" s="5">
        <v>50</v>
      </c>
      <c r="N82" t="s">
        <v>297</v>
      </c>
      <c r="P82" s="1">
        <v>42675</v>
      </c>
      <c r="Q82">
        <v>1362669</v>
      </c>
      <c r="R82" t="s">
        <v>910</v>
      </c>
    </row>
    <row r="83" spans="1:20" hidden="1" outlineLevel="2" x14ac:dyDescent="0.25">
      <c r="A83" s="8" t="s">
        <v>906</v>
      </c>
      <c r="B83" s="8" t="s">
        <v>972</v>
      </c>
      <c r="C83" s="8" t="s">
        <v>973</v>
      </c>
      <c r="D83" s="8"/>
      <c r="E83" s="8" t="s">
        <v>637</v>
      </c>
      <c r="F83" s="8" t="s">
        <v>297</v>
      </c>
      <c r="G83" s="8">
        <v>3054</v>
      </c>
      <c r="H83" s="24" t="s">
        <v>1826</v>
      </c>
      <c r="I83" s="8">
        <v>652769</v>
      </c>
      <c r="J83" s="9">
        <v>40578</v>
      </c>
      <c r="K83" s="10">
        <v>50</v>
      </c>
      <c r="L83" s="10">
        <v>0</v>
      </c>
      <c r="M83" s="10">
        <v>50</v>
      </c>
      <c r="N83" s="8" t="s">
        <v>297</v>
      </c>
      <c r="O83" s="8"/>
      <c r="P83" s="9">
        <v>42675</v>
      </c>
      <c r="Q83" s="8">
        <v>1362691</v>
      </c>
      <c r="R83" s="8" t="s">
        <v>974</v>
      </c>
      <c r="S83" s="8"/>
      <c r="T83" s="8"/>
    </row>
    <row r="84" spans="1:20" hidden="1" outlineLevel="2" x14ac:dyDescent="0.25">
      <c r="A84" s="8" t="s">
        <v>906</v>
      </c>
      <c r="B84" s="8" t="s">
        <v>972</v>
      </c>
      <c r="C84" s="8" t="s">
        <v>973</v>
      </c>
      <c r="D84" s="8"/>
      <c r="E84" s="8" t="s">
        <v>637</v>
      </c>
      <c r="F84" s="8" t="s">
        <v>297</v>
      </c>
      <c r="G84" s="8">
        <v>3054</v>
      </c>
      <c r="H84" s="24" t="s">
        <v>1826</v>
      </c>
      <c r="I84" s="8">
        <v>652770</v>
      </c>
      <c r="J84" s="9">
        <v>40578</v>
      </c>
      <c r="K84" s="10">
        <v>50</v>
      </c>
      <c r="L84" s="10">
        <v>0</v>
      </c>
      <c r="M84" s="10">
        <v>50</v>
      </c>
      <c r="N84" s="8" t="s">
        <v>297</v>
      </c>
      <c r="O84" s="8"/>
      <c r="P84" s="9">
        <v>42675</v>
      </c>
      <c r="Q84" s="8">
        <v>1362692</v>
      </c>
      <c r="R84" s="8" t="s">
        <v>975</v>
      </c>
      <c r="S84" s="8"/>
      <c r="T84" s="8"/>
    </row>
    <row r="85" spans="1:20" hidden="1" outlineLevel="2" x14ac:dyDescent="0.25">
      <c r="A85" t="s">
        <v>373</v>
      </c>
      <c r="B85" t="s">
        <v>374</v>
      </c>
      <c r="C85" t="s">
        <v>375</v>
      </c>
      <c r="E85" t="s">
        <v>376</v>
      </c>
      <c r="F85" t="s">
        <v>297</v>
      </c>
      <c r="G85">
        <v>3854</v>
      </c>
      <c r="H85" s="24" t="s">
        <v>1826</v>
      </c>
      <c r="I85">
        <v>552785</v>
      </c>
      <c r="J85" s="1">
        <v>40389</v>
      </c>
      <c r="K85" s="5">
        <v>50</v>
      </c>
      <c r="L85" s="5">
        <v>0</v>
      </c>
      <c r="M85" s="5">
        <v>50</v>
      </c>
      <c r="N85" t="s">
        <v>297</v>
      </c>
      <c r="P85" s="1">
        <v>42675</v>
      </c>
      <c r="Q85">
        <v>1362492</v>
      </c>
      <c r="R85" t="s">
        <v>377</v>
      </c>
    </row>
    <row r="86" spans="1:20" hidden="1" outlineLevel="2" x14ac:dyDescent="0.25">
      <c r="A86" t="s">
        <v>373</v>
      </c>
      <c r="B86" t="s">
        <v>924</v>
      </c>
      <c r="C86" t="s">
        <v>925</v>
      </c>
      <c r="E86" t="s">
        <v>724</v>
      </c>
      <c r="F86" t="s">
        <v>297</v>
      </c>
      <c r="G86">
        <v>3826</v>
      </c>
      <c r="H86" s="24" t="s">
        <v>1826</v>
      </c>
      <c r="I86">
        <v>646087</v>
      </c>
      <c r="J86" s="1">
        <v>40564</v>
      </c>
      <c r="K86" s="5">
        <v>50</v>
      </c>
      <c r="L86" s="5">
        <v>0</v>
      </c>
      <c r="M86" s="5">
        <v>50</v>
      </c>
      <c r="N86" t="s">
        <v>297</v>
      </c>
      <c r="P86" s="1">
        <v>42675</v>
      </c>
      <c r="Q86">
        <v>1362673</v>
      </c>
      <c r="R86" t="s">
        <v>926</v>
      </c>
    </row>
    <row r="87" spans="1:20" hidden="1" outlineLevel="2" x14ac:dyDescent="0.25">
      <c r="A87" t="s">
        <v>847</v>
      </c>
      <c r="B87" t="s">
        <v>293</v>
      </c>
      <c r="C87" t="s">
        <v>848</v>
      </c>
      <c r="E87" t="s">
        <v>849</v>
      </c>
      <c r="F87" t="s">
        <v>297</v>
      </c>
      <c r="G87">
        <v>3087</v>
      </c>
      <c r="H87" s="24" t="s">
        <v>1826</v>
      </c>
      <c r="I87">
        <v>636890</v>
      </c>
      <c r="J87" s="1">
        <v>40550</v>
      </c>
      <c r="K87" s="5">
        <v>100</v>
      </c>
      <c r="L87" s="5">
        <v>0</v>
      </c>
      <c r="M87" s="5">
        <v>100</v>
      </c>
      <c r="N87" t="s">
        <v>297</v>
      </c>
      <c r="P87" s="1">
        <v>42675</v>
      </c>
      <c r="Q87">
        <v>1362652</v>
      </c>
      <c r="R87" t="s">
        <v>850</v>
      </c>
    </row>
    <row r="88" spans="1:20" hidden="1" outlineLevel="2" x14ac:dyDescent="0.25">
      <c r="A88" t="s">
        <v>663</v>
      </c>
      <c r="B88" t="s">
        <v>664</v>
      </c>
      <c r="C88" t="s">
        <v>665</v>
      </c>
      <c r="E88" t="s">
        <v>666</v>
      </c>
      <c r="F88" t="s">
        <v>297</v>
      </c>
      <c r="G88">
        <v>3461</v>
      </c>
      <c r="H88" s="24" t="s">
        <v>1826</v>
      </c>
      <c r="I88">
        <v>611245</v>
      </c>
      <c r="J88" s="1">
        <v>40501</v>
      </c>
      <c r="K88" s="5">
        <v>50</v>
      </c>
      <c r="L88" s="5">
        <v>0</v>
      </c>
      <c r="M88" s="5">
        <v>50</v>
      </c>
      <c r="N88" t="s">
        <v>297</v>
      </c>
      <c r="P88" s="1">
        <v>42675</v>
      </c>
      <c r="Q88">
        <v>1362587</v>
      </c>
      <c r="R88" t="s">
        <v>667</v>
      </c>
    </row>
    <row r="89" spans="1:20" hidden="1" outlineLevel="2" x14ac:dyDescent="0.25">
      <c r="A89" t="s">
        <v>407</v>
      </c>
      <c r="B89" t="s">
        <v>408</v>
      </c>
      <c r="C89" t="s">
        <v>409</v>
      </c>
      <c r="E89" t="s">
        <v>410</v>
      </c>
      <c r="F89" t="s">
        <v>297</v>
      </c>
      <c r="G89">
        <v>3853</v>
      </c>
      <c r="H89" s="24" t="s">
        <v>1826</v>
      </c>
      <c r="I89">
        <v>558134</v>
      </c>
      <c r="J89" s="1">
        <v>40403</v>
      </c>
      <c r="K89" s="5">
        <v>100</v>
      </c>
      <c r="L89" s="5">
        <v>0</v>
      </c>
      <c r="M89" s="5">
        <v>100</v>
      </c>
      <c r="N89" t="s">
        <v>297</v>
      </c>
      <c r="P89" s="1">
        <v>42675</v>
      </c>
      <c r="Q89">
        <v>1362504</v>
      </c>
      <c r="R89" t="s">
        <v>411</v>
      </c>
    </row>
    <row r="90" spans="1:20" hidden="1" outlineLevel="2" x14ac:dyDescent="0.25">
      <c r="A90" t="s">
        <v>281</v>
      </c>
      <c r="B90" t="s">
        <v>387</v>
      </c>
      <c r="C90" t="s">
        <v>388</v>
      </c>
      <c r="E90" t="s">
        <v>389</v>
      </c>
      <c r="F90" t="s">
        <v>297</v>
      </c>
      <c r="G90">
        <v>3878</v>
      </c>
      <c r="H90" s="24" t="s">
        <v>1826</v>
      </c>
      <c r="I90">
        <v>556401</v>
      </c>
      <c r="J90" s="1">
        <v>40396</v>
      </c>
      <c r="K90" s="5">
        <v>50</v>
      </c>
      <c r="L90" s="5">
        <v>0</v>
      </c>
      <c r="M90" s="5">
        <v>50</v>
      </c>
      <c r="N90" t="s">
        <v>297</v>
      </c>
      <c r="P90" s="1">
        <v>42675</v>
      </c>
      <c r="Q90">
        <v>1362497</v>
      </c>
      <c r="R90" t="s">
        <v>390</v>
      </c>
    </row>
    <row r="91" spans="1:20" hidden="1" outlineLevel="2" x14ac:dyDescent="0.25">
      <c r="A91" t="s">
        <v>430</v>
      </c>
      <c r="B91" t="s">
        <v>431</v>
      </c>
      <c r="C91" t="s">
        <v>432</v>
      </c>
      <c r="E91" t="s">
        <v>433</v>
      </c>
      <c r="F91" t="s">
        <v>297</v>
      </c>
      <c r="G91">
        <v>3774</v>
      </c>
      <c r="H91" s="24" t="s">
        <v>1826</v>
      </c>
      <c r="I91">
        <v>559683</v>
      </c>
      <c r="J91" s="1">
        <v>40410</v>
      </c>
      <c r="K91" s="5">
        <v>3977</v>
      </c>
      <c r="L91" s="5">
        <v>0</v>
      </c>
      <c r="M91" s="5">
        <v>3977</v>
      </c>
      <c r="N91" t="s">
        <v>297</v>
      </c>
      <c r="P91" s="1">
        <v>42675</v>
      </c>
      <c r="Q91">
        <v>1362510</v>
      </c>
      <c r="R91" t="s">
        <v>434</v>
      </c>
    </row>
    <row r="92" spans="1:20" hidden="1" outlineLevel="2" x14ac:dyDescent="0.25">
      <c r="A92" t="s">
        <v>403</v>
      </c>
      <c r="B92" t="s">
        <v>404</v>
      </c>
      <c r="C92" t="s">
        <v>405</v>
      </c>
      <c r="E92" t="s">
        <v>296</v>
      </c>
      <c r="F92" t="s">
        <v>297</v>
      </c>
      <c r="G92">
        <v>3063</v>
      </c>
      <c r="H92" s="24" t="s">
        <v>1826</v>
      </c>
      <c r="I92">
        <v>557786</v>
      </c>
      <c r="J92" s="1">
        <v>40403</v>
      </c>
      <c r="K92" s="5">
        <v>100</v>
      </c>
      <c r="L92" s="5">
        <v>0</v>
      </c>
      <c r="M92" s="5">
        <v>100</v>
      </c>
      <c r="N92" t="s">
        <v>297</v>
      </c>
      <c r="P92" s="1">
        <v>42675</v>
      </c>
      <c r="Q92">
        <v>1362503</v>
      </c>
      <c r="R92" t="s">
        <v>406</v>
      </c>
    </row>
    <row r="93" spans="1:20" hidden="1" outlineLevel="2" x14ac:dyDescent="0.25">
      <c r="A93" t="s">
        <v>403</v>
      </c>
      <c r="B93" t="s">
        <v>717</v>
      </c>
      <c r="C93" t="s">
        <v>718</v>
      </c>
      <c r="E93" t="s">
        <v>719</v>
      </c>
      <c r="F93" t="s">
        <v>297</v>
      </c>
      <c r="G93">
        <v>3452</v>
      </c>
      <c r="H93" s="24" t="s">
        <v>1826</v>
      </c>
      <c r="I93">
        <v>617973</v>
      </c>
      <c r="J93" s="1">
        <v>40508</v>
      </c>
      <c r="K93" s="5">
        <v>50</v>
      </c>
      <c r="L93" s="5">
        <v>0</v>
      </c>
      <c r="M93" s="5">
        <v>50</v>
      </c>
      <c r="N93" t="s">
        <v>297</v>
      </c>
      <c r="P93" s="1">
        <v>42675</v>
      </c>
      <c r="Q93">
        <v>1362606</v>
      </c>
      <c r="R93" t="s">
        <v>720</v>
      </c>
    </row>
    <row r="94" spans="1:20" hidden="1" outlineLevel="2" x14ac:dyDescent="0.25">
      <c r="A94" t="s">
        <v>939</v>
      </c>
      <c r="B94" t="s">
        <v>940</v>
      </c>
      <c r="C94" t="s">
        <v>941</v>
      </c>
      <c r="E94" t="s">
        <v>942</v>
      </c>
      <c r="F94" t="s">
        <v>297</v>
      </c>
      <c r="G94">
        <v>3249</v>
      </c>
      <c r="H94" s="24" t="s">
        <v>1826</v>
      </c>
      <c r="I94">
        <v>648369</v>
      </c>
      <c r="J94" s="1">
        <v>40564</v>
      </c>
      <c r="K94" s="5">
        <v>100</v>
      </c>
      <c r="L94" s="5">
        <v>0</v>
      </c>
      <c r="M94" s="5">
        <v>100</v>
      </c>
      <c r="N94" t="s">
        <v>297</v>
      </c>
      <c r="P94" s="1">
        <v>42675</v>
      </c>
      <c r="Q94">
        <v>1362680</v>
      </c>
      <c r="R94" t="s">
        <v>943</v>
      </c>
    </row>
    <row r="95" spans="1:20" hidden="1" outlineLevel="2" x14ac:dyDescent="0.25">
      <c r="A95" t="s">
        <v>440</v>
      </c>
      <c r="B95" t="s">
        <v>441</v>
      </c>
      <c r="C95" t="s">
        <v>442</v>
      </c>
      <c r="E95" t="s">
        <v>424</v>
      </c>
      <c r="F95" t="s">
        <v>297</v>
      </c>
      <c r="G95">
        <v>3057</v>
      </c>
      <c r="H95" s="24" t="s">
        <v>1826</v>
      </c>
      <c r="I95">
        <v>560896</v>
      </c>
      <c r="J95" s="1">
        <v>40410</v>
      </c>
      <c r="K95" s="5">
        <v>50</v>
      </c>
      <c r="L95" s="5">
        <v>0</v>
      </c>
      <c r="M95" s="5">
        <v>50</v>
      </c>
      <c r="N95" t="s">
        <v>297</v>
      </c>
      <c r="P95" s="1">
        <v>42675</v>
      </c>
      <c r="Q95">
        <v>1362512</v>
      </c>
      <c r="R95" t="s">
        <v>443</v>
      </c>
    </row>
    <row r="96" spans="1:20" hidden="1" outlineLevel="2" x14ac:dyDescent="0.25">
      <c r="A96" t="s">
        <v>322</v>
      </c>
      <c r="B96" t="s">
        <v>323</v>
      </c>
      <c r="C96" t="s">
        <v>324</v>
      </c>
      <c r="E96" t="s">
        <v>325</v>
      </c>
      <c r="F96" t="s">
        <v>297</v>
      </c>
      <c r="G96">
        <v>3073</v>
      </c>
      <c r="H96" s="24" t="s">
        <v>1826</v>
      </c>
      <c r="I96">
        <v>541890</v>
      </c>
      <c r="J96" s="1">
        <v>40382</v>
      </c>
      <c r="K96" s="5">
        <v>50</v>
      </c>
      <c r="L96" s="5">
        <v>0</v>
      </c>
      <c r="M96" s="5">
        <v>50</v>
      </c>
      <c r="N96" t="s">
        <v>297</v>
      </c>
      <c r="P96" s="1">
        <v>42675</v>
      </c>
      <c r="Q96">
        <v>1362475</v>
      </c>
      <c r="R96" t="s">
        <v>326</v>
      </c>
    </row>
    <row r="97" spans="1:20" hidden="1" outlineLevel="2" x14ac:dyDescent="0.25">
      <c r="A97" t="s">
        <v>448</v>
      </c>
      <c r="B97" t="s">
        <v>449</v>
      </c>
      <c r="C97" t="s">
        <v>450</v>
      </c>
      <c r="E97" t="s">
        <v>451</v>
      </c>
      <c r="F97" t="s">
        <v>297</v>
      </c>
      <c r="G97">
        <v>3257</v>
      </c>
      <c r="H97" s="24" t="s">
        <v>1826</v>
      </c>
      <c r="I97">
        <v>563896</v>
      </c>
      <c r="J97" s="1">
        <v>40417</v>
      </c>
      <c r="K97" s="5">
        <v>100</v>
      </c>
      <c r="L97" s="5">
        <v>0</v>
      </c>
      <c r="M97" s="5">
        <v>100</v>
      </c>
      <c r="N97" t="s">
        <v>297</v>
      </c>
      <c r="P97" s="1">
        <v>42675</v>
      </c>
      <c r="Q97">
        <v>1362514</v>
      </c>
      <c r="R97" t="s">
        <v>452</v>
      </c>
    </row>
    <row r="98" spans="1:20" s="8" customFormat="1" hidden="1" outlineLevel="2" x14ac:dyDescent="0.25">
      <c r="A98" t="s">
        <v>448</v>
      </c>
      <c r="B98" t="s">
        <v>685</v>
      </c>
      <c r="C98" t="s">
        <v>686</v>
      </c>
      <c r="D98"/>
      <c r="E98" t="s">
        <v>520</v>
      </c>
      <c r="F98" t="s">
        <v>297</v>
      </c>
      <c r="G98">
        <v>3247</v>
      </c>
      <c r="H98" s="24" t="s">
        <v>1826</v>
      </c>
      <c r="I98">
        <v>614519</v>
      </c>
      <c r="J98" s="1">
        <v>40508</v>
      </c>
      <c r="K98" s="5">
        <v>50</v>
      </c>
      <c r="L98" s="5">
        <v>0</v>
      </c>
      <c r="M98" s="5">
        <v>50</v>
      </c>
      <c r="N98" t="s">
        <v>297</v>
      </c>
      <c r="O98"/>
      <c r="P98" s="1">
        <v>42675</v>
      </c>
      <c r="Q98">
        <v>1362595</v>
      </c>
      <c r="R98" t="s">
        <v>687</v>
      </c>
      <c r="S98"/>
      <c r="T98"/>
    </row>
    <row r="99" spans="1:20" s="8" customFormat="1" hidden="1" outlineLevel="2" x14ac:dyDescent="0.25">
      <c r="A99" t="s">
        <v>784</v>
      </c>
      <c r="B99" t="s">
        <v>785</v>
      </c>
      <c r="C99" t="s">
        <v>786</v>
      </c>
      <c r="D99"/>
      <c r="E99" t="s">
        <v>310</v>
      </c>
      <c r="F99" t="s">
        <v>297</v>
      </c>
      <c r="G99">
        <v>3031</v>
      </c>
      <c r="H99" s="24" t="s">
        <v>1826</v>
      </c>
      <c r="I99">
        <v>627413</v>
      </c>
      <c r="J99" s="1">
        <v>40522</v>
      </c>
      <c r="K99" s="5">
        <v>50</v>
      </c>
      <c r="L99" s="5">
        <v>0</v>
      </c>
      <c r="M99" s="5">
        <v>50</v>
      </c>
      <c r="N99" t="s">
        <v>297</v>
      </c>
      <c r="O99"/>
      <c r="P99" s="1">
        <v>42675</v>
      </c>
      <c r="Q99">
        <v>1362629</v>
      </c>
      <c r="R99" t="s">
        <v>787</v>
      </c>
      <c r="S99"/>
      <c r="T99"/>
    </row>
    <row r="100" spans="1:20" hidden="1" outlineLevel="2" x14ac:dyDescent="0.25">
      <c r="A100" t="s">
        <v>494</v>
      </c>
      <c r="B100" t="s">
        <v>495</v>
      </c>
      <c r="C100" t="s">
        <v>496</v>
      </c>
      <c r="E100" t="s">
        <v>497</v>
      </c>
      <c r="F100" t="s">
        <v>297</v>
      </c>
      <c r="G100">
        <v>3449</v>
      </c>
      <c r="H100" s="24" t="s">
        <v>1826</v>
      </c>
      <c r="I100">
        <v>572303</v>
      </c>
      <c r="J100" s="1">
        <v>40431</v>
      </c>
      <c r="K100" s="5">
        <v>50</v>
      </c>
      <c r="L100" s="5">
        <v>0</v>
      </c>
      <c r="M100" s="5">
        <v>50</v>
      </c>
      <c r="N100" t="s">
        <v>297</v>
      </c>
      <c r="P100" s="1">
        <v>42675</v>
      </c>
      <c r="Q100">
        <v>1362527</v>
      </c>
      <c r="R100" t="s">
        <v>498</v>
      </c>
    </row>
    <row r="101" spans="1:20" hidden="1" outlineLevel="2" x14ac:dyDescent="0.25">
      <c r="A101" t="s">
        <v>494</v>
      </c>
      <c r="B101" t="s">
        <v>900</v>
      </c>
      <c r="C101" t="s">
        <v>901</v>
      </c>
      <c r="E101" t="s">
        <v>555</v>
      </c>
      <c r="F101" t="s">
        <v>297</v>
      </c>
      <c r="G101">
        <v>3842</v>
      </c>
      <c r="H101" s="24" t="s">
        <v>1826</v>
      </c>
      <c r="I101">
        <v>641729</v>
      </c>
      <c r="J101" s="1">
        <v>40564</v>
      </c>
      <c r="K101" s="5">
        <v>50</v>
      </c>
      <c r="L101" s="5">
        <v>0</v>
      </c>
      <c r="M101" s="5">
        <v>50</v>
      </c>
      <c r="N101" t="s">
        <v>297</v>
      </c>
      <c r="P101" s="1">
        <v>42675</v>
      </c>
      <c r="Q101">
        <v>1362666</v>
      </c>
      <c r="R101" t="s">
        <v>902</v>
      </c>
    </row>
    <row r="102" spans="1:20" hidden="1" outlineLevel="2" x14ac:dyDescent="0.25">
      <c r="A102" t="s">
        <v>959</v>
      </c>
      <c r="B102" t="s">
        <v>960</v>
      </c>
      <c r="C102" t="s">
        <v>961</v>
      </c>
      <c r="E102" t="s">
        <v>482</v>
      </c>
      <c r="F102" t="s">
        <v>297</v>
      </c>
      <c r="G102">
        <v>3431</v>
      </c>
      <c r="H102" s="24" t="s">
        <v>1826</v>
      </c>
      <c r="I102">
        <v>652115</v>
      </c>
      <c r="J102" s="1">
        <v>40578</v>
      </c>
      <c r="K102" s="5">
        <v>100</v>
      </c>
      <c r="L102" s="5">
        <v>0</v>
      </c>
      <c r="M102" s="5">
        <v>100</v>
      </c>
      <c r="N102" t="s">
        <v>297</v>
      </c>
      <c r="P102" s="1">
        <v>42675</v>
      </c>
      <c r="Q102">
        <v>1362687</v>
      </c>
      <c r="R102" t="s">
        <v>962</v>
      </c>
    </row>
    <row r="103" spans="1:20" s="8" customFormat="1" hidden="1" outlineLevel="2" x14ac:dyDescent="0.25">
      <c r="A103" t="s">
        <v>243</v>
      </c>
      <c r="B103" t="s">
        <v>753</v>
      </c>
      <c r="C103" t="s">
        <v>754</v>
      </c>
      <c r="D103"/>
      <c r="E103" t="s">
        <v>315</v>
      </c>
      <c r="F103" t="s">
        <v>297</v>
      </c>
      <c r="G103">
        <v>3053</v>
      </c>
      <c r="H103" s="24" t="s">
        <v>1826</v>
      </c>
      <c r="I103">
        <v>623653</v>
      </c>
      <c r="J103" s="1">
        <v>40522</v>
      </c>
      <c r="K103" s="5">
        <v>50</v>
      </c>
      <c r="L103" s="5">
        <v>0</v>
      </c>
      <c r="M103" s="5">
        <v>50</v>
      </c>
      <c r="N103" t="s">
        <v>297</v>
      </c>
      <c r="O103"/>
      <c r="P103" s="1">
        <v>42675</v>
      </c>
      <c r="Q103">
        <v>1362620</v>
      </c>
      <c r="R103" t="s">
        <v>755</v>
      </c>
      <c r="S103"/>
      <c r="T103"/>
    </row>
    <row r="104" spans="1:20" s="8" customFormat="1" hidden="1" outlineLevel="2" x14ac:dyDescent="0.25">
      <c r="A104" t="s">
        <v>363</v>
      </c>
      <c r="B104" t="s">
        <v>364</v>
      </c>
      <c r="C104" t="s">
        <v>365</v>
      </c>
      <c r="D104"/>
      <c r="E104" t="s">
        <v>302</v>
      </c>
      <c r="F104" t="s">
        <v>297</v>
      </c>
      <c r="G104">
        <v>3076</v>
      </c>
      <c r="H104" s="24" t="s">
        <v>1826</v>
      </c>
      <c r="I104">
        <v>550191</v>
      </c>
      <c r="J104" s="1">
        <v>40389</v>
      </c>
      <c r="K104" s="5">
        <v>50</v>
      </c>
      <c r="L104" s="5">
        <v>0</v>
      </c>
      <c r="M104" s="5">
        <v>50</v>
      </c>
      <c r="N104" t="s">
        <v>297</v>
      </c>
      <c r="O104"/>
      <c r="P104" s="1">
        <v>42675</v>
      </c>
      <c r="Q104">
        <v>1362488</v>
      </c>
      <c r="R104" t="s">
        <v>366</v>
      </c>
      <c r="S104"/>
      <c r="T104"/>
    </row>
    <row r="105" spans="1:20" hidden="1" outlineLevel="2" x14ac:dyDescent="0.25">
      <c r="A105" t="s">
        <v>842</v>
      </c>
      <c r="B105" t="s">
        <v>843</v>
      </c>
      <c r="C105" t="s">
        <v>844</v>
      </c>
      <c r="E105" t="s">
        <v>845</v>
      </c>
      <c r="F105" t="s">
        <v>297</v>
      </c>
      <c r="G105">
        <v>3884</v>
      </c>
      <c r="H105" s="24" t="s">
        <v>1826</v>
      </c>
      <c r="I105">
        <v>636361</v>
      </c>
      <c r="J105" s="1">
        <v>40550</v>
      </c>
      <c r="K105" s="5">
        <v>50</v>
      </c>
      <c r="L105" s="5">
        <v>0</v>
      </c>
      <c r="M105" s="5">
        <v>50</v>
      </c>
      <c r="N105" t="s">
        <v>297</v>
      </c>
      <c r="P105" s="1">
        <v>42675</v>
      </c>
      <c r="Q105">
        <v>1362651</v>
      </c>
      <c r="R105" t="s">
        <v>846</v>
      </c>
    </row>
    <row r="106" spans="1:20" hidden="1" outlineLevel="2" x14ac:dyDescent="0.25">
      <c r="A106" t="s">
        <v>879</v>
      </c>
      <c r="B106" t="s">
        <v>880</v>
      </c>
      <c r="C106" t="s">
        <v>881</v>
      </c>
      <c r="E106" t="s">
        <v>482</v>
      </c>
      <c r="F106" t="s">
        <v>297</v>
      </c>
      <c r="G106">
        <v>3431</v>
      </c>
      <c r="H106" s="24" t="s">
        <v>1826</v>
      </c>
      <c r="I106">
        <v>640505</v>
      </c>
      <c r="J106" s="1">
        <v>40564</v>
      </c>
      <c r="K106" s="5">
        <v>100</v>
      </c>
      <c r="L106" s="5">
        <v>0</v>
      </c>
      <c r="M106" s="5">
        <v>100</v>
      </c>
      <c r="N106" t="s">
        <v>297</v>
      </c>
      <c r="P106" s="1">
        <v>42675</v>
      </c>
      <c r="Q106">
        <v>1362661</v>
      </c>
      <c r="R106" t="s">
        <v>882</v>
      </c>
    </row>
    <row r="107" spans="1:20" hidden="1" outlineLevel="2" x14ac:dyDescent="0.25">
      <c r="A107" t="s">
        <v>915</v>
      </c>
      <c r="B107" t="s">
        <v>916</v>
      </c>
      <c r="C107" t="s">
        <v>917</v>
      </c>
      <c r="E107" t="s">
        <v>482</v>
      </c>
      <c r="F107" t="s">
        <v>297</v>
      </c>
      <c r="G107">
        <v>3431</v>
      </c>
      <c r="H107" s="24" t="s">
        <v>1826</v>
      </c>
      <c r="I107">
        <v>643886</v>
      </c>
      <c r="J107" s="1">
        <v>40564</v>
      </c>
      <c r="K107" s="5">
        <v>50</v>
      </c>
      <c r="L107" s="5">
        <v>0</v>
      </c>
      <c r="M107" s="5">
        <v>50</v>
      </c>
      <c r="N107" t="s">
        <v>297</v>
      </c>
      <c r="P107" s="1">
        <v>42675</v>
      </c>
      <c r="Q107">
        <v>1362671</v>
      </c>
      <c r="R107" t="s">
        <v>918</v>
      </c>
    </row>
    <row r="108" spans="1:20" s="8" customFormat="1" hidden="1" outlineLevel="2" x14ac:dyDescent="0.25">
      <c r="A108" t="s">
        <v>512</v>
      </c>
      <c r="B108" t="s">
        <v>513</v>
      </c>
      <c r="C108" t="s">
        <v>514</v>
      </c>
      <c r="D108"/>
      <c r="E108" t="s">
        <v>515</v>
      </c>
      <c r="F108" t="s">
        <v>297</v>
      </c>
      <c r="G108">
        <v>3872</v>
      </c>
      <c r="H108" s="24" t="s">
        <v>1826</v>
      </c>
      <c r="I108">
        <v>574709</v>
      </c>
      <c r="J108" s="1">
        <v>40452</v>
      </c>
      <c r="K108" s="5">
        <v>50</v>
      </c>
      <c r="L108" s="5">
        <v>0</v>
      </c>
      <c r="M108" s="5">
        <v>50</v>
      </c>
      <c r="N108" t="s">
        <v>297</v>
      </c>
      <c r="O108"/>
      <c r="P108" s="1">
        <v>42675</v>
      </c>
      <c r="Q108">
        <v>1362535</v>
      </c>
      <c r="R108" t="s">
        <v>516</v>
      </c>
      <c r="S108"/>
      <c r="T108"/>
    </row>
    <row r="109" spans="1:20" s="8" customFormat="1" hidden="1" outlineLevel="2" x14ac:dyDescent="0.25">
      <c r="A109" t="s">
        <v>927</v>
      </c>
      <c r="B109" t="s">
        <v>928</v>
      </c>
      <c r="C109" t="s">
        <v>929</v>
      </c>
      <c r="D109"/>
      <c r="E109" t="s">
        <v>470</v>
      </c>
      <c r="F109" t="s">
        <v>297</v>
      </c>
      <c r="G109">
        <v>3301</v>
      </c>
      <c r="H109" s="24" t="s">
        <v>1826</v>
      </c>
      <c r="I109">
        <v>646539</v>
      </c>
      <c r="J109" s="1">
        <v>40564</v>
      </c>
      <c r="K109" s="5">
        <v>50</v>
      </c>
      <c r="L109" s="5">
        <v>0</v>
      </c>
      <c r="M109" s="5">
        <v>50</v>
      </c>
      <c r="N109" t="s">
        <v>297</v>
      </c>
      <c r="O109"/>
      <c r="P109" s="1">
        <v>42675</v>
      </c>
      <c r="Q109">
        <v>1362676</v>
      </c>
      <c r="R109" t="s">
        <v>930</v>
      </c>
      <c r="S109"/>
      <c r="T109"/>
    </row>
    <row r="110" spans="1:20" hidden="1" outlineLevel="2" x14ac:dyDescent="0.25">
      <c r="A110" t="s">
        <v>383</v>
      </c>
      <c r="B110" t="s">
        <v>384</v>
      </c>
      <c r="C110" t="s">
        <v>385</v>
      </c>
      <c r="E110" t="s">
        <v>335</v>
      </c>
      <c r="F110" t="s">
        <v>297</v>
      </c>
      <c r="G110">
        <v>3801</v>
      </c>
      <c r="H110" s="24" t="s">
        <v>1826</v>
      </c>
      <c r="I110">
        <v>556253</v>
      </c>
      <c r="J110" s="1">
        <v>40396</v>
      </c>
      <c r="K110" s="5">
        <v>50</v>
      </c>
      <c r="L110" s="5">
        <v>0</v>
      </c>
      <c r="M110" s="5">
        <v>50</v>
      </c>
      <c r="N110" t="s">
        <v>297</v>
      </c>
      <c r="P110" s="1">
        <v>42675</v>
      </c>
      <c r="Q110">
        <v>1362496</v>
      </c>
      <c r="R110" t="s">
        <v>386</v>
      </c>
    </row>
    <row r="111" spans="1:20" hidden="1" outlineLevel="2" x14ac:dyDescent="0.25">
      <c r="A111" t="s">
        <v>919</v>
      </c>
      <c r="B111" t="s">
        <v>920</v>
      </c>
      <c r="C111" t="s">
        <v>921</v>
      </c>
      <c r="E111" t="s">
        <v>922</v>
      </c>
      <c r="F111" t="s">
        <v>297</v>
      </c>
      <c r="G111">
        <v>3253</v>
      </c>
      <c r="H111" s="24" t="s">
        <v>1826</v>
      </c>
      <c r="I111">
        <v>644970</v>
      </c>
      <c r="J111" s="1">
        <v>40564</v>
      </c>
      <c r="K111" s="5">
        <v>50</v>
      </c>
      <c r="L111" s="5">
        <v>0</v>
      </c>
      <c r="M111" s="5">
        <v>50</v>
      </c>
      <c r="N111" t="s">
        <v>297</v>
      </c>
      <c r="P111" s="1">
        <v>42675</v>
      </c>
      <c r="Q111">
        <v>1362672</v>
      </c>
      <c r="R111" t="s">
        <v>923</v>
      </c>
    </row>
    <row r="112" spans="1:20" hidden="1" outlineLevel="2" x14ac:dyDescent="0.25">
      <c r="A112" t="s">
        <v>391</v>
      </c>
      <c r="B112" t="s">
        <v>392</v>
      </c>
      <c r="C112" t="s">
        <v>393</v>
      </c>
      <c r="E112" t="s">
        <v>310</v>
      </c>
      <c r="F112" t="s">
        <v>297</v>
      </c>
      <c r="G112">
        <v>3031</v>
      </c>
      <c r="H112" s="24" t="s">
        <v>1826</v>
      </c>
      <c r="I112">
        <v>557305</v>
      </c>
      <c r="J112" s="1">
        <v>40403</v>
      </c>
      <c r="K112" s="5">
        <v>50</v>
      </c>
      <c r="L112" s="5">
        <v>0</v>
      </c>
      <c r="M112" s="5">
        <v>50</v>
      </c>
      <c r="N112" t="s">
        <v>297</v>
      </c>
      <c r="P112" s="1">
        <v>42675</v>
      </c>
      <c r="Q112">
        <v>1362498</v>
      </c>
      <c r="R112" t="s">
        <v>394</v>
      </c>
    </row>
    <row r="113" spans="1:18" hidden="1" outlineLevel="2" x14ac:dyDescent="0.25">
      <c r="A113" t="s">
        <v>575</v>
      </c>
      <c r="B113" t="s">
        <v>576</v>
      </c>
      <c r="C113" t="s">
        <v>577</v>
      </c>
      <c r="E113" t="s">
        <v>578</v>
      </c>
      <c r="F113" t="s">
        <v>297</v>
      </c>
      <c r="G113">
        <v>3224</v>
      </c>
      <c r="H113" s="24" t="s">
        <v>1826</v>
      </c>
      <c r="I113">
        <v>586659</v>
      </c>
      <c r="J113" s="1">
        <v>40459</v>
      </c>
      <c r="K113" s="5">
        <v>50</v>
      </c>
      <c r="L113" s="5">
        <v>0</v>
      </c>
      <c r="M113" s="5">
        <v>50</v>
      </c>
      <c r="N113" t="s">
        <v>297</v>
      </c>
      <c r="P113" s="1">
        <v>42675</v>
      </c>
      <c r="Q113">
        <v>1362555</v>
      </c>
      <c r="R113" t="s">
        <v>579</v>
      </c>
    </row>
    <row r="114" spans="1:18" hidden="1" outlineLevel="2" x14ac:dyDescent="0.25">
      <c r="A114" t="s">
        <v>875</v>
      </c>
      <c r="B114" t="s">
        <v>876</v>
      </c>
      <c r="C114" t="s">
        <v>877</v>
      </c>
      <c r="E114" t="s">
        <v>555</v>
      </c>
      <c r="F114" t="s">
        <v>297</v>
      </c>
      <c r="G114">
        <v>3842</v>
      </c>
      <c r="H114" s="24" t="s">
        <v>1826</v>
      </c>
      <c r="I114">
        <v>640464</v>
      </c>
      <c r="J114" s="1">
        <v>40564</v>
      </c>
      <c r="K114" s="5">
        <v>100</v>
      </c>
      <c r="L114" s="5">
        <v>0</v>
      </c>
      <c r="M114" s="5">
        <v>100</v>
      </c>
      <c r="N114" t="s">
        <v>297</v>
      </c>
      <c r="P114" s="1">
        <v>42675</v>
      </c>
      <c r="Q114">
        <v>1362660</v>
      </c>
      <c r="R114" t="s">
        <v>878</v>
      </c>
    </row>
    <row r="115" spans="1:18" hidden="1" outlineLevel="2" x14ac:dyDescent="0.25">
      <c r="A115" t="s">
        <v>883</v>
      </c>
      <c r="B115" t="s">
        <v>884</v>
      </c>
      <c r="C115" t="s">
        <v>885</v>
      </c>
      <c r="E115" t="s">
        <v>886</v>
      </c>
      <c r="F115" t="s">
        <v>297</v>
      </c>
      <c r="G115">
        <v>3848</v>
      </c>
      <c r="H115" s="24" t="s">
        <v>1826</v>
      </c>
      <c r="I115">
        <v>640805</v>
      </c>
      <c r="J115" s="1">
        <v>40564</v>
      </c>
      <c r="K115" s="5">
        <v>50</v>
      </c>
      <c r="L115" s="5">
        <v>0</v>
      </c>
      <c r="M115" s="5">
        <v>50</v>
      </c>
      <c r="N115" t="s">
        <v>297</v>
      </c>
      <c r="P115" s="1">
        <v>42675</v>
      </c>
      <c r="Q115">
        <v>1362662</v>
      </c>
      <c r="R115" t="s">
        <v>887</v>
      </c>
    </row>
    <row r="116" spans="1:18" hidden="1" outlineLevel="2" x14ac:dyDescent="0.25">
      <c r="A116" t="s">
        <v>463</v>
      </c>
      <c r="B116" t="s">
        <v>464</v>
      </c>
      <c r="C116" t="s">
        <v>465</v>
      </c>
      <c r="E116" t="s">
        <v>310</v>
      </c>
      <c r="F116" t="s">
        <v>297</v>
      </c>
      <c r="G116">
        <v>3031</v>
      </c>
      <c r="H116" s="24" t="s">
        <v>1826</v>
      </c>
      <c r="I116">
        <v>567863</v>
      </c>
      <c r="J116" s="1">
        <v>40424</v>
      </c>
      <c r="K116" s="5">
        <v>50</v>
      </c>
      <c r="L116" s="5">
        <v>0</v>
      </c>
      <c r="M116" s="5">
        <v>50</v>
      </c>
      <c r="N116" t="s">
        <v>297</v>
      </c>
      <c r="P116" s="1">
        <v>42675</v>
      </c>
      <c r="Q116">
        <v>1362519</v>
      </c>
      <c r="R116" t="s">
        <v>466</v>
      </c>
    </row>
    <row r="117" spans="1:18" hidden="1" outlineLevel="2" x14ac:dyDescent="0.25">
      <c r="A117" t="s">
        <v>788</v>
      </c>
      <c r="B117" t="s">
        <v>789</v>
      </c>
      <c r="C117" t="s">
        <v>790</v>
      </c>
      <c r="E117" t="s">
        <v>302</v>
      </c>
      <c r="F117" t="s">
        <v>297</v>
      </c>
      <c r="G117">
        <v>3076</v>
      </c>
      <c r="H117" s="24" t="s">
        <v>1826</v>
      </c>
      <c r="I117">
        <v>628240</v>
      </c>
      <c r="J117" s="1">
        <v>40536</v>
      </c>
      <c r="K117" s="5">
        <v>50</v>
      </c>
      <c r="L117" s="5">
        <v>0</v>
      </c>
      <c r="M117" s="5">
        <v>50</v>
      </c>
      <c r="N117" t="s">
        <v>297</v>
      </c>
      <c r="P117" s="1">
        <v>42675</v>
      </c>
      <c r="Q117">
        <v>1362630</v>
      </c>
      <c r="R117" t="s">
        <v>791</v>
      </c>
    </row>
    <row r="118" spans="1:18" hidden="1" outlineLevel="2" x14ac:dyDescent="0.25">
      <c r="A118" t="s">
        <v>713</v>
      </c>
      <c r="B118" t="s">
        <v>714</v>
      </c>
      <c r="C118" t="s">
        <v>715</v>
      </c>
      <c r="E118" t="s">
        <v>525</v>
      </c>
      <c r="F118" t="s">
        <v>297</v>
      </c>
      <c r="G118">
        <v>3049</v>
      </c>
      <c r="H118" s="24" t="s">
        <v>1826</v>
      </c>
      <c r="I118">
        <v>616879</v>
      </c>
      <c r="J118" s="1">
        <v>40508</v>
      </c>
      <c r="K118" s="5">
        <v>50</v>
      </c>
      <c r="L118" s="5">
        <v>0</v>
      </c>
      <c r="M118" s="5">
        <v>50</v>
      </c>
      <c r="N118" t="s">
        <v>297</v>
      </c>
      <c r="P118" s="1">
        <v>42675</v>
      </c>
      <c r="Q118">
        <v>1362605</v>
      </c>
      <c r="R118" t="s">
        <v>716</v>
      </c>
    </row>
    <row r="119" spans="1:18" hidden="1" outlineLevel="2" x14ac:dyDescent="0.25">
      <c r="A119" t="s">
        <v>963</v>
      </c>
      <c r="B119" t="s">
        <v>964</v>
      </c>
      <c r="C119" t="s">
        <v>965</v>
      </c>
      <c r="E119" t="s">
        <v>966</v>
      </c>
      <c r="F119" t="s">
        <v>297</v>
      </c>
      <c r="G119">
        <v>3450</v>
      </c>
      <c r="H119" s="24" t="s">
        <v>1826</v>
      </c>
      <c r="I119">
        <v>652226</v>
      </c>
      <c r="J119" s="1">
        <v>40578</v>
      </c>
      <c r="K119" s="5">
        <v>100</v>
      </c>
      <c r="L119" s="5">
        <v>0</v>
      </c>
      <c r="M119" s="5">
        <v>100</v>
      </c>
      <c r="N119" t="s">
        <v>297</v>
      </c>
      <c r="P119" s="1">
        <v>42675</v>
      </c>
      <c r="Q119">
        <v>1362689</v>
      </c>
      <c r="R119" t="s">
        <v>967</v>
      </c>
    </row>
    <row r="120" spans="1:18" hidden="1" outlineLevel="2" x14ac:dyDescent="0.25">
      <c r="A120" t="s">
        <v>426</v>
      </c>
      <c r="B120" t="s">
        <v>427</v>
      </c>
      <c r="C120" t="s">
        <v>428</v>
      </c>
      <c r="E120" t="s">
        <v>389</v>
      </c>
      <c r="F120" t="s">
        <v>297</v>
      </c>
      <c r="G120">
        <v>3878</v>
      </c>
      <c r="H120" s="24" t="s">
        <v>1826</v>
      </c>
      <c r="I120">
        <v>559394</v>
      </c>
      <c r="J120" s="1">
        <v>40403</v>
      </c>
      <c r="K120" s="5">
        <v>50</v>
      </c>
      <c r="L120" s="5">
        <v>0</v>
      </c>
      <c r="M120" s="5">
        <v>50</v>
      </c>
      <c r="N120" t="s">
        <v>297</v>
      </c>
      <c r="P120" s="1">
        <v>42675</v>
      </c>
      <c r="Q120">
        <v>1362509</v>
      </c>
      <c r="R120" t="s">
        <v>429</v>
      </c>
    </row>
    <row r="121" spans="1:18" hidden="1" outlineLevel="2" x14ac:dyDescent="0.25">
      <c r="A121" t="s">
        <v>426</v>
      </c>
      <c r="B121" t="s">
        <v>548</v>
      </c>
      <c r="C121" t="s">
        <v>549</v>
      </c>
      <c r="E121" t="s">
        <v>550</v>
      </c>
      <c r="F121" t="s">
        <v>297</v>
      </c>
      <c r="G121">
        <v>3825</v>
      </c>
      <c r="H121" s="24" t="s">
        <v>1826</v>
      </c>
      <c r="I121">
        <v>578193</v>
      </c>
      <c r="J121" s="1">
        <v>40452</v>
      </c>
      <c r="K121" s="5">
        <v>100</v>
      </c>
      <c r="L121" s="5">
        <v>0</v>
      </c>
      <c r="M121" s="5">
        <v>100</v>
      </c>
      <c r="N121" t="s">
        <v>297</v>
      </c>
      <c r="P121" s="1">
        <v>42675</v>
      </c>
      <c r="Q121">
        <v>1362546</v>
      </c>
      <c r="R121" t="s">
        <v>551</v>
      </c>
    </row>
    <row r="122" spans="1:18" hidden="1" outlineLevel="2" x14ac:dyDescent="0.25">
      <c r="A122" t="s">
        <v>691</v>
      </c>
      <c r="B122" t="s">
        <v>692</v>
      </c>
      <c r="C122" t="s">
        <v>693</v>
      </c>
      <c r="E122" t="s">
        <v>302</v>
      </c>
      <c r="F122" t="s">
        <v>297</v>
      </c>
      <c r="G122">
        <v>3076</v>
      </c>
      <c r="H122" s="24" t="s">
        <v>1826</v>
      </c>
      <c r="I122">
        <v>615149</v>
      </c>
      <c r="J122" s="1">
        <v>40508</v>
      </c>
      <c r="K122" s="5">
        <v>50</v>
      </c>
      <c r="L122" s="5">
        <v>0</v>
      </c>
      <c r="M122" s="5">
        <v>50</v>
      </c>
      <c r="N122" t="s">
        <v>297</v>
      </c>
      <c r="P122" s="1">
        <v>42675</v>
      </c>
      <c r="Q122">
        <v>1362597</v>
      </c>
      <c r="R122" t="s">
        <v>694</v>
      </c>
    </row>
    <row r="123" spans="1:18" hidden="1" outlineLevel="2" x14ac:dyDescent="0.25">
      <c r="A123" t="s">
        <v>435</v>
      </c>
      <c r="B123" t="s">
        <v>436</v>
      </c>
      <c r="C123" t="s">
        <v>437</v>
      </c>
      <c r="E123" t="s">
        <v>438</v>
      </c>
      <c r="F123" t="s">
        <v>297</v>
      </c>
      <c r="G123">
        <v>3824</v>
      </c>
      <c r="H123" s="24" t="s">
        <v>1826</v>
      </c>
      <c r="I123">
        <v>560684</v>
      </c>
      <c r="J123" s="1">
        <v>40410</v>
      </c>
      <c r="K123" s="5">
        <v>50</v>
      </c>
      <c r="L123" s="5">
        <v>0</v>
      </c>
      <c r="M123" s="5">
        <v>50</v>
      </c>
      <c r="N123" t="s">
        <v>297</v>
      </c>
      <c r="P123" s="1">
        <v>42675</v>
      </c>
      <c r="Q123">
        <v>1362511</v>
      </c>
      <c r="R123" t="s">
        <v>439</v>
      </c>
    </row>
    <row r="124" spans="1:18" hidden="1" outlineLevel="2" x14ac:dyDescent="0.25">
      <c r="A124" t="s">
        <v>152</v>
      </c>
      <c r="B124" t="s">
        <v>347</v>
      </c>
      <c r="C124" t="s">
        <v>348</v>
      </c>
      <c r="E124" t="s">
        <v>349</v>
      </c>
      <c r="F124" t="s">
        <v>297</v>
      </c>
      <c r="G124">
        <v>3104</v>
      </c>
      <c r="H124" s="24" t="s">
        <v>1826</v>
      </c>
      <c r="I124">
        <v>546590</v>
      </c>
      <c r="J124" s="1">
        <v>40389</v>
      </c>
      <c r="K124" s="5">
        <v>50</v>
      </c>
      <c r="L124" s="5">
        <v>0</v>
      </c>
      <c r="M124" s="5">
        <v>50</v>
      </c>
      <c r="N124" t="s">
        <v>297</v>
      </c>
      <c r="P124" s="1">
        <v>42675</v>
      </c>
      <c r="Q124">
        <v>1362482</v>
      </c>
      <c r="R124" t="s">
        <v>350</v>
      </c>
    </row>
    <row r="125" spans="1:18" hidden="1" outlineLevel="2" x14ac:dyDescent="0.25">
      <c r="A125" t="s">
        <v>152</v>
      </c>
      <c r="B125" t="s">
        <v>652</v>
      </c>
      <c r="C125" t="s">
        <v>653</v>
      </c>
      <c r="E125" t="s">
        <v>415</v>
      </c>
      <c r="F125" t="s">
        <v>297</v>
      </c>
      <c r="G125">
        <v>3867</v>
      </c>
      <c r="H125" s="24" t="s">
        <v>1826</v>
      </c>
      <c r="I125">
        <v>603887</v>
      </c>
      <c r="J125" s="1">
        <v>40480</v>
      </c>
      <c r="K125" s="5">
        <v>50</v>
      </c>
      <c r="L125" s="5">
        <v>0</v>
      </c>
      <c r="M125" s="5">
        <v>50</v>
      </c>
      <c r="N125" t="s">
        <v>297</v>
      </c>
      <c r="P125" s="1">
        <v>42675</v>
      </c>
      <c r="Q125">
        <v>1362580</v>
      </c>
      <c r="R125" t="s">
        <v>654</v>
      </c>
    </row>
    <row r="126" spans="1:18" hidden="1" outlineLevel="2" x14ac:dyDescent="0.25">
      <c r="A126" t="s">
        <v>152</v>
      </c>
      <c r="B126" t="s">
        <v>777</v>
      </c>
      <c r="C126" t="s">
        <v>778</v>
      </c>
      <c r="E126" t="s">
        <v>779</v>
      </c>
      <c r="F126" t="s">
        <v>297</v>
      </c>
      <c r="G126">
        <v>3852</v>
      </c>
      <c r="H126" s="24" t="s">
        <v>1826</v>
      </c>
      <c r="I126">
        <v>626645</v>
      </c>
      <c r="J126" s="1">
        <v>40522</v>
      </c>
      <c r="K126" s="5">
        <v>50</v>
      </c>
      <c r="L126" s="5">
        <v>0</v>
      </c>
      <c r="M126" s="5">
        <v>50</v>
      </c>
      <c r="N126" t="s">
        <v>297</v>
      </c>
      <c r="P126" s="1">
        <v>42675</v>
      </c>
      <c r="Q126">
        <v>1362627</v>
      </c>
      <c r="R126" t="s">
        <v>780</v>
      </c>
    </row>
    <row r="127" spans="1:18" hidden="1" outlineLevel="2" x14ac:dyDescent="0.25">
      <c r="A127" t="s">
        <v>152</v>
      </c>
      <c r="B127" t="s">
        <v>831</v>
      </c>
      <c r="C127" t="s">
        <v>832</v>
      </c>
      <c r="E127" t="s">
        <v>568</v>
      </c>
      <c r="F127" t="s">
        <v>297</v>
      </c>
      <c r="G127">
        <v>3833</v>
      </c>
      <c r="H127" s="24" t="s">
        <v>1826</v>
      </c>
      <c r="I127">
        <v>634962</v>
      </c>
      <c r="J127" s="1">
        <v>40550</v>
      </c>
      <c r="K127" s="5">
        <v>50</v>
      </c>
      <c r="L127" s="5">
        <v>0</v>
      </c>
      <c r="M127" s="5">
        <v>50</v>
      </c>
      <c r="N127" t="s">
        <v>297</v>
      </c>
      <c r="P127" s="1">
        <v>42675</v>
      </c>
      <c r="Q127">
        <v>1362648</v>
      </c>
      <c r="R127" t="s">
        <v>833</v>
      </c>
    </row>
    <row r="128" spans="1:18" hidden="1" outlineLevel="2" x14ac:dyDescent="0.25">
      <c r="A128" t="s">
        <v>152</v>
      </c>
      <c r="B128" t="s">
        <v>855</v>
      </c>
      <c r="C128" t="s">
        <v>856</v>
      </c>
      <c r="E128" t="s">
        <v>555</v>
      </c>
      <c r="F128" t="s">
        <v>297</v>
      </c>
      <c r="G128">
        <v>3842</v>
      </c>
      <c r="H128" s="24" t="s">
        <v>1826</v>
      </c>
      <c r="I128">
        <v>637517</v>
      </c>
      <c r="J128" s="1">
        <v>40557</v>
      </c>
      <c r="K128" s="5">
        <v>50</v>
      </c>
      <c r="L128" s="5">
        <v>0</v>
      </c>
      <c r="M128" s="5">
        <v>50</v>
      </c>
      <c r="N128" t="s">
        <v>297</v>
      </c>
      <c r="P128" s="1">
        <v>42675</v>
      </c>
      <c r="Q128">
        <v>1362654</v>
      </c>
      <c r="R128" t="s">
        <v>857</v>
      </c>
    </row>
    <row r="129" spans="1:18" hidden="1" outlineLevel="2" x14ac:dyDescent="0.25">
      <c r="A129" t="s">
        <v>152</v>
      </c>
      <c r="B129" t="s">
        <v>911</v>
      </c>
      <c r="C129" t="s">
        <v>912</v>
      </c>
      <c r="E129" t="s">
        <v>913</v>
      </c>
      <c r="F129" t="s">
        <v>297</v>
      </c>
      <c r="G129">
        <v>3470</v>
      </c>
      <c r="H129" s="24" t="s">
        <v>1826</v>
      </c>
      <c r="I129">
        <v>643885</v>
      </c>
      <c r="J129" s="1">
        <v>40564</v>
      </c>
      <c r="K129" s="5">
        <v>50</v>
      </c>
      <c r="L129" s="5">
        <v>0</v>
      </c>
      <c r="M129" s="5">
        <v>50</v>
      </c>
      <c r="N129" t="s">
        <v>297</v>
      </c>
      <c r="P129" s="1">
        <v>42675</v>
      </c>
      <c r="Q129">
        <v>1362670</v>
      </c>
      <c r="R129" t="s">
        <v>914</v>
      </c>
    </row>
    <row r="130" spans="1:18" hidden="1" outlineLevel="2" x14ac:dyDescent="0.25">
      <c r="A130" t="s">
        <v>527</v>
      </c>
      <c r="B130" t="s">
        <v>528</v>
      </c>
      <c r="C130" t="s">
        <v>529</v>
      </c>
      <c r="E130" t="s">
        <v>389</v>
      </c>
      <c r="F130" t="s">
        <v>297</v>
      </c>
      <c r="G130">
        <v>3878</v>
      </c>
      <c r="H130" s="24" t="s">
        <v>1826</v>
      </c>
      <c r="I130">
        <v>575431</v>
      </c>
      <c r="J130" s="1">
        <v>40452</v>
      </c>
      <c r="K130" s="5">
        <v>50</v>
      </c>
      <c r="L130" s="5">
        <v>0</v>
      </c>
      <c r="M130" s="5">
        <v>50</v>
      </c>
      <c r="N130" t="s">
        <v>297</v>
      </c>
      <c r="P130" s="1">
        <v>42675</v>
      </c>
      <c r="Q130">
        <v>1362538</v>
      </c>
      <c r="R130" t="s">
        <v>530</v>
      </c>
    </row>
    <row r="131" spans="1:18" hidden="1" outlineLevel="2" x14ac:dyDescent="0.25">
      <c r="A131" t="s">
        <v>543</v>
      </c>
      <c r="B131" t="s">
        <v>544</v>
      </c>
      <c r="C131" t="s">
        <v>545</v>
      </c>
      <c r="E131" t="s">
        <v>546</v>
      </c>
      <c r="F131" t="s">
        <v>297</v>
      </c>
      <c r="G131">
        <v>3226</v>
      </c>
      <c r="H131" s="24" t="s">
        <v>1826</v>
      </c>
      <c r="I131">
        <v>576558</v>
      </c>
      <c r="J131" s="1">
        <v>40452</v>
      </c>
      <c r="K131" s="5">
        <v>100</v>
      </c>
      <c r="L131" s="5">
        <v>0</v>
      </c>
      <c r="M131" s="5">
        <v>100</v>
      </c>
      <c r="N131" t="s">
        <v>297</v>
      </c>
      <c r="P131" s="1">
        <v>42675</v>
      </c>
      <c r="Q131">
        <v>1362543</v>
      </c>
      <c r="R131" t="s">
        <v>547</v>
      </c>
    </row>
    <row r="132" spans="1:18" hidden="1" outlineLevel="2" x14ac:dyDescent="0.25">
      <c r="A132" t="s">
        <v>517</v>
      </c>
      <c r="B132" t="s">
        <v>518</v>
      </c>
      <c r="C132" t="s">
        <v>519</v>
      </c>
      <c r="E132" t="s">
        <v>520</v>
      </c>
      <c r="F132" t="s">
        <v>297</v>
      </c>
      <c r="G132">
        <v>3247</v>
      </c>
      <c r="H132" s="24" t="s">
        <v>1826</v>
      </c>
      <c r="I132">
        <v>575081</v>
      </c>
      <c r="J132" s="1">
        <v>40452</v>
      </c>
      <c r="K132" s="5">
        <v>150</v>
      </c>
      <c r="L132" s="5">
        <v>0</v>
      </c>
      <c r="M132" s="5">
        <v>150</v>
      </c>
      <c r="N132" t="s">
        <v>297</v>
      </c>
      <c r="P132" s="1">
        <v>42675</v>
      </c>
      <c r="Q132">
        <v>1362536</v>
      </c>
      <c r="R132" t="s">
        <v>521</v>
      </c>
    </row>
    <row r="133" spans="1:18" hidden="1" outlineLevel="2" x14ac:dyDescent="0.25">
      <c r="A133" t="s">
        <v>630</v>
      </c>
      <c r="B133" t="s">
        <v>631</v>
      </c>
      <c r="C133" t="s">
        <v>632</v>
      </c>
      <c r="E133" t="s">
        <v>446</v>
      </c>
      <c r="F133" t="s">
        <v>297</v>
      </c>
      <c r="G133">
        <v>3841</v>
      </c>
      <c r="H133" s="24" t="s">
        <v>1826</v>
      </c>
      <c r="I133">
        <v>599740</v>
      </c>
      <c r="J133" s="1">
        <v>40480</v>
      </c>
      <c r="K133" s="5">
        <v>50</v>
      </c>
      <c r="L133" s="5">
        <v>0</v>
      </c>
      <c r="M133" s="5">
        <v>50</v>
      </c>
      <c r="N133" t="s">
        <v>297</v>
      </c>
      <c r="P133" s="1">
        <v>42675</v>
      </c>
      <c r="Q133">
        <v>1362573</v>
      </c>
      <c r="R133" t="s">
        <v>633</v>
      </c>
    </row>
    <row r="134" spans="1:18" hidden="1" outlineLevel="2" x14ac:dyDescent="0.25">
      <c r="A134" t="s">
        <v>851</v>
      </c>
      <c r="B134" t="s">
        <v>852</v>
      </c>
      <c r="C134" t="s">
        <v>853</v>
      </c>
      <c r="E134" t="s">
        <v>310</v>
      </c>
      <c r="F134" t="s">
        <v>297</v>
      </c>
      <c r="G134">
        <v>3031</v>
      </c>
      <c r="H134" s="24" t="s">
        <v>1826</v>
      </c>
      <c r="I134">
        <v>637507</v>
      </c>
      <c r="J134" s="1">
        <v>40557</v>
      </c>
      <c r="K134" s="5">
        <v>50</v>
      </c>
      <c r="L134" s="5">
        <v>0</v>
      </c>
      <c r="M134" s="5">
        <v>50</v>
      </c>
      <c r="N134" t="s">
        <v>297</v>
      </c>
      <c r="P134" s="1">
        <v>42675</v>
      </c>
      <c r="Q134">
        <v>1362653</v>
      </c>
      <c r="R134" t="s">
        <v>854</v>
      </c>
    </row>
    <row r="135" spans="1:18" hidden="1" outlineLevel="2" x14ac:dyDescent="0.25">
      <c r="A135" t="s">
        <v>351</v>
      </c>
      <c r="B135" t="s">
        <v>352</v>
      </c>
      <c r="C135" t="s">
        <v>353</v>
      </c>
      <c r="E135" t="s">
        <v>354</v>
      </c>
      <c r="F135" t="s">
        <v>297</v>
      </c>
      <c r="G135">
        <v>3254</v>
      </c>
      <c r="H135" s="24" t="s">
        <v>1826</v>
      </c>
      <c r="I135">
        <v>546925</v>
      </c>
      <c r="J135" s="1">
        <v>40389</v>
      </c>
      <c r="K135" s="5">
        <v>50</v>
      </c>
      <c r="L135" s="5">
        <v>0</v>
      </c>
      <c r="M135" s="5">
        <v>50</v>
      </c>
      <c r="N135" t="s">
        <v>297</v>
      </c>
      <c r="P135" s="1">
        <v>42675</v>
      </c>
      <c r="Q135">
        <v>1362483</v>
      </c>
      <c r="R135" t="s">
        <v>355</v>
      </c>
    </row>
    <row r="136" spans="1:18" hidden="1" outlineLevel="2" x14ac:dyDescent="0.25">
      <c r="A136" t="s">
        <v>359</v>
      </c>
      <c r="B136" t="s">
        <v>360</v>
      </c>
      <c r="C136" t="s">
        <v>361</v>
      </c>
      <c r="E136" t="s">
        <v>340</v>
      </c>
      <c r="F136" t="s">
        <v>297</v>
      </c>
      <c r="G136">
        <v>3820</v>
      </c>
      <c r="H136" s="24" t="s">
        <v>1826</v>
      </c>
      <c r="I136">
        <v>549516</v>
      </c>
      <c r="J136" s="1">
        <v>40389</v>
      </c>
      <c r="K136" s="5">
        <v>50</v>
      </c>
      <c r="L136" s="5">
        <v>0</v>
      </c>
      <c r="M136" s="5">
        <v>50</v>
      </c>
      <c r="N136" t="s">
        <v>297</v>
      </c>
      <c r="P136" s="1">
        <v>42675</v>
      </c>
      <c r="Q136">
        <v>1362487</v>
      </c>
      <c r="R136" t="s">
        <v>362</v>
      </c>
    </row>
    <row r="137" spans="1:18" hidden="1" outlineLevel="2" x14ac:dyDescent="0.25">
      <c r="A137" t="s">
        <v>659</v>
      </c>
      <c r="B137" t="s">
        <v>660</v>
      </c>
      <c r="C137" t="s">
        <v>661</v>
      </c>
      <c r="E137" t="s">
        <v>487</v>
      </c>
      <c r="F137" t="s">
        <v>297</v>
      </c>
      <c r="G137">
        <v>3051</v>
      </c>
      <c r="H137" s="24" t="s">
        <v>1826</v>
      </c>
      <c r="I137">
        <v>610716</v>
      </c>
      <c r="J137" s="1">
        <v>40501</v>
      </c>
      <c r="K137" s="5">
        <v>50</v>
      </c>
      <c r="L137" s="5">
        <v>0</v>
      </c>
      <c r="M137" s="5">
        <v>50</v>
      </c>
      <c r="N137" t="s">
        <v>297</v>
      </c>
      <c r="P137" s="1">
        <v>42675</v>
      </c>
      <c r="Q137">
        <v>1362586</v>
      </c>
      <c r="R137" t="s">
        <v>662</v>
      </c>
    </row>
    <row r="138" spans="1:18" hidden="1" outlineLevel="2" x14ac:dyDescent="0.25">
      <c r="A138" t="s">
        <v>467</v>
      </c>
      <c r="B138" t="s">
        <v>468</v>
      </c>
      <c r="C138" t="s">
        <v>469</v>
      </c>
      <c r="E138" t="s">
        <v>470</v>
      </c>
      <c r="F138" t="s">
        <v>297</v>
      </c>
      <c r="G138">
        <v>3301</v>
      </c>
      <c r="H138" s="24" t="s">
        <v>1826</v>
      </c>
      <c r="I138">
        <v>569484</v>
      </c>
      <c r="J138" s="1">
        <v>40431</v>
      </c>
      <c r="K138" s="5">
        <v>50</v>
      </c>
      <c r="L138" s="5">
        <v>0</v>
      </c>
      <c r="M138" s="5">
        <v>50</v>
      </c>
      <c r="N138" t="s">
        <v>297</v>
      </c>
      <c r="P138" s="1">
        <v>42675</v>
      </c>
      <c r="Q138">
        <v>1362521</v>
      </c>
      <c r="R138" t="s">
        <v>471</v>
      </c>
    </row>
    <row r="139" spans="1:18" hidden="1" outlineLevel="2" x14ac:dyDescent="0.25">
      <c r="A139" t="s">
        <v>467</v>
      </c>
      <c r="B139" t="s">
        <v>682</v>
      </c>
      <c r="C139" t="s">
        <v>683</v>
      </c>
      <c r="E139" t="s">
        <v>646</v>
      </c>
      <c r="F139" t="s">
        <v>297</v>
      </c>
      <c r="G139">
        <v>3885</v>
      </c>
      <c r="H139" s="24" t="s">
        <v>1826</v>
      </c>
      <c r="I139">
        <v>614195</v>
      </c>
      <c r="J139" s="1">
        <v>40508</v>
      </c>
      <c r="K139" s="5">
        <v>100</v>
      </c>
      <c r="L139" s="5">
        <v>0</v>
      </c>
      <c r="M139" s="5">
        <v>100</v>
      </c>
      <c r="N139" t="s">
        <v>297</v>
      </c>
      <c r="P139" s="1">
        <v>42675</v>
      </c>
      <c r="Q139">
        <v>1362594</v>
      </c>
      <c r="R139" t="s">
        <v>684</v>
      </c>
    </row>
    <row r="140" spans="1:18" hidden="1" outlineLevel="2" x14ac:dyDescent="0.25">
      <c r="A140" t="s">
        <v>287</v>
      </c>
      <c r="B140" t="s">
        <v>535</v>
      </c>
      <c r="C140" t="s">
        <v>536</v>
      </c>
      <c r="E140" t="s">
        <v>537</v>
      </c>
      <c r="F140" t="s">
        <v>297</v>
      </c>
      <c r="G140">
        <v>3038</v>
      </c>
      <c r="H140" s="24" t="s">
        <v>1826</v>
      </c>
      <c r="I140">
        <v>575823</v>
      </c>
      <c r="J140" s="1">
        <v>40452</v>
      </c>
      <c r="K140" s="5">
        <v>100</v>
      </c>
      <c r="L140" s="5">
        <v>0</v>
      </c>
      <c r="M140" s="5">
        <v>100</v>
      </c>
      <c r="N140" t="s">
        <v>297</v>
      </c>
      <c r="P140" s="1">
        <v>42675</v>
      </c>
      <c r="Q140">
        <v>1362540</v>
      </c>
      <c r="R140" t="s">
        <v>538</v>
      </c>
    </row>
    <row r="141" spans="1:18" hidden="1" outlineLevel="2" x14ac:dyDescent="0.25">
      <c r="A141" t="s">
        <v>522</v>
      </c>
      <c r="B141" t="s">
        <v>523</v>
      </c>
      <c r="C141" t="s">
        <v>524</v>
      </c>
      <c r="E141" t="s">
        <v>525</v>
      </c>
      <c r="F141" t="s">
        <v>297</v>
      </c>
      <c r="G141">
        <v>3049</v>
      </c>
      <c r="H141" s="24" t="s">
        <v>1826</v>
      </c>
      <c r="I141">
        <v>575407</v>
      </c>
      <c r="J141" s="1">
        <v>40452</v>
      </c>
      <c r="K141" s="5">
        <v>50</v>
      </c>
      <c r="L141" s="5">
        <v>0</v>
      </c>
      <c r="M141" s="5">
        <v>50</v>
      </c>
      <c r="N141" t="s">
        <v>297</v>
      </c>
      <c r="P141" s="1">
        <v>42675</v>
      </c>
      <c r="Q141">
        <v>1362537</v>
      </c>
      <c r="R141" t="s">
        <v>526</v>
      </c>
    </row>
    <row r="142" spans="1:18" hidden="1" outlineLevel="2" x14ac:dyDescent="0.25">
      <c r="A142" t="s">
        <v>317</v>
      </c>
      <c r="B142" t="s">
        <v>318</v>
      </c>
      <c r="C142" t="s">
        <v>319</v>
      </c>
      <c r="E142" t="s">
        <v>320</v>
      </c>
      <c r="F142" t="s">
        <v>297</v>
      </c>
      <c r="G142">
        <v>3045</v>
      </c>
      <c r="H142" s="24" t="s">
        <v>1826</v>
      </c>
      <c r="I142">
        <v>539874</v>
      </c>
      <c r="J142" s="1">
        <v>40368</v>
      </c>
      <c r="K142" s="5">
        <v>50</v>
      </c>
      <c r="L142" s="5">
        <v>0</v>
      </c>
      <c r="M142" s="5">
        <v>50</v>
      </c>
      <c r="N142" t="s">
        <v>297</v>
      </c>
      <c r="P142" s="1">
        <v>42675</v>
      </c>
      <c r="Q142">
        <v>1362472</v>
      </c>
      <c r="R142" t="s">
        <v>321</v>
      </c>
    </row>
    <row r="143" spans="1:18" hidden="1" outlineLevel="2" x14ac:dyDescent="0.25">
      <c r="A143" t="s">
        <v>317</v>
      </c>
      <c r="B143" t="s">
        <v>417</v>
      </c>
      <c r="C143" t="s">
        <v>418</v>
      </c>
      <c r="E143" t="s">
        <v>419</v>
      </c>
      <c r="F143" t="s">
        <v>297</v>
      </c>
      <c r="G143">
        <v>3110</v>
      </c>
      <c r="H143" s="24" t="s">
        <v>1826</v>
      </c>
      <c r="I143">
        <v>558528</v>
      </c>
      <c r="J143" s="1">
        <v>40403</v>
      </c>
      <c r="K143" s="5">
        <v>50</v>
      </c>
      <c r="L143" s="5">
        <v>0</v>
      </c>
      <c r="M143" s="5">
        <v>50</v>
      </c>
      <c r="N143" t="s">
        <v>297</v>
      </c>
      <c r="P143" s="1">
        <v>42675</v>
      </c>
      <c r="Q143">
        <v>1362507</v>
      </c>
      <c r="R143" t="s">
        <v>420</v>
      </c>
    </row>
    <row r="144" spans="1:18" hidden="1" outlineLevel="2" x14ac:dyDescent="0.25">
      <c r="A144" t="s">
        <v>317</v>
      </c>
      <c r="B144" t="s">
        <v>614</v>
      </c>
      <c r="C144" t="s">
        <v>615</v>
      </c>
      <c r="E144" t="s">
        <v>555</v>
      </c>
      <c r="F144" t="s">
        <v>297</v>
      </c>
      <c r="G144">
        <v>3842</v>
      </c>
      <c r="H144" s="24" t="s">
        <v>1826</v>
      </c>
      <c r="I144">
        <v>597849</v>
      </c>
      <c r="J144" s="1">
        <v>40473</v>
      </c>
      <c r="K144" s="5">
        <v>50</v>
      </c>
      <c r="L144" s="5">
        <v>0</v>
      </c>
      <c r="M144" s="5">
        <v>50</v>
      </c>
      <c r="N144" t="s">
        <v>297</v>
      </c>
      <c r="P144" s="1">
        <v>42675</v>
      </c>
      <c r="Q144">
        <v>1362568</v>
      </c>
      <c r="R144" t="s">
        <v>616</v>
      </c>
    </row>
    <row r="145" spans="1:18" hidden="1" outlineLevel="2" x14ac:dyDescent="0.25">
      <c r="A145" t="s">
        <v>317</v>
      </c>
      <c r="B145" t="s">
        <v>163</v>
      </c>
      <c r="C145" t="s">
        <v>672</v>
      </c>
      <c r="E145" t="s">
        <v>637</v>
      </c>
      <c r="F145" t="s">
        <v>297</v>
      </c>
      <c r="G145">
        <v>3054</v>
      </c>
      <c r="H145" s="24" t="s">
        <v>1826</v>
      </c>
      <c r="I145">
        <v>612775</v>
      </c>
      <c r="J145" s="1">
        <v>40508</v>
      </c>
      <c r="K145" s="5">
        <v>50</v>
      </c>
      <c r="L145" s="5">
        <v>0</v>
      </c>
      <c r="M145" s="5">
        <v>50</v>
      </c>
      <c r="N145" t="s">
        <v>297</v>
      </c>
      <c r="P145" s="1">
        <v>42675</v>
      </c>
      <c r="Q145">
        <v>1362590</v>
      </c>
      <c r="R145" t="s">
        <v>673</v>
      </c>
    </row>
    <row r="146" spans="1:18" hidden="1" outlineLevel="2" x14ac:dyDescent="0.25">
      <c r="A146" t="s">
        <v>317</v>
      </c>
      <c r="B146" t="s">
        <v>737</v>
      </c>
      <c r="C146" t="s">
        <v>738</v>
      </c>
      <c r="E146" t="s">
        <v>537</v>
      </c>
      <c r="F146" t="s">
        <v>297</v>
      </c>
      <c r="G146">
        <v>3038</v>
      </c>
      <c r="H146" s="24" t="s">
        <v>1826</v>
      </c>
      <c r="I146">
        <v>621435</v>
      </c>
      <c r="J146" s="1">
        <v>40508</v>
      </c>
      <c r="K146" s="5">
        <v>50</v>
      </c>
      <c r="L146" s="5">
        <v>0</v>
      </c>
      <c r="M146" s="5">
        <v>50</v>
      </c>
      <c r="N146" t="s">
        <v>297</v>
      </c>
      <c r="P146" s="1">
        <v>42675</v>
      </c>
      <c r="Q146">
        <v>1362615</v>
      </c>
      <c r="R146" t="s">
        <v>739</v>
      </c>
    </row>
    <row r="147" spans="1:18" hidden="1" outlineLevel="2" x14ac:dyDescent="0.25">
      <c r="A147" t="s">
        <v>317</v>
      </c>
      <c r="B147" t="s">
        <v>952</v>
      </c>
      <c r="C147" t="s">
        <v>953</v>
      </c>
      <c r="E147" t="s">
        <v>335</v>
      </c>
      <c r="F147" t="s">
        <v>297</v>
      </c>
      <c r="G147">
        <v>3801</v>
      </c>
      <c r="H147" s="24" t="s">
        <v>1826</v>
      </c>
      <c r="I147">
        <v>649220</v>
      </c>
      <c r="J147" s="1">
        <v>40571</v>
      </c>
      <c r="K147" s="5">
        <v>100</v>
      </c>
      <c r="L147" s="5">
        <v>0</v>
      </c>
      <c r="M147" s="5">
        <v>100</v>
      </c>
      <c r="N147" t="s">
        <v>297</v>
      </c>
      <c r="P147" s="1">
        <v>42675</v>
      </c>
      <c r="Q147">
        <v>1362683</v>
      </c>
      <c r="R147" t="s">
        <v>954</v>
      </c>
    </row>
    <row r="148" spans="1:18" hidden="1" outlineLevel="2" x14ac:dyDescent="0.25">
      <c r="A148" t="s">
        <v>570</v>
      </c>
      <c r="B148" t="s">
        <v>571</v>
      </c>
      <c r="C148" t="s">
        <v>572</v>
      </c>
      <c r="E148" t="s">
        <v>573</v>
      </c>
      <c r="F148" t="s">
        <v>297</v>
      </c>
      <c r="G148">
        <v>3857</v>
      </c>
      <c r="H148" s="24" t="s">
        <v>1826</v>
      </c>
      <c r="I148">
        <v>584212</v>
      </c>
      <c r="J148" s="1">
        <v>40452</v>
      </c>
      <c r="K148" s="5">
        <v>100</v>
      </c>
      <c r="L148" s="5">
        <v>0</v>
      </c>
      <c r="M148" s="5">
        <v>100</v>
      </c>
      <c r="N148" t="s">
        <v>297</v>
      </c>
      <c r="P148" s="1">
        <v>42675</v>
      </c>
      <c r="Q148">
        <v>1362554</v>
      </c>
      <c r="R148" t="s">
        <v>574</v>
      </c>
    </row>
    <row r="149" spans="1:18" hidden="1" outlineLevel="2" x14ac:dyDescent="0.25">
      <c r="A149" t="s">
        <v>113</v>
      </c>
      <c r="B149" t="s">
        <v>356</v>
      </c>
      <c r="C149" t="s">
        <v>357</v>
      </c>
      <c r="E149" t="s">
        <v>340</v>
      </c>
      <c r="F149" t="s">
        <v>297</v>
      </c>
      <c r="G149">
        <v>3820</v>
      </c>
      <c r="H149" s="24" t="s">
        <v>1826</v>
      </c>
      <c r="I149">
        <v>549180</v>
      </c>
      <c r="J149" s="1">
        <v>40389</v>
      </c>
      <c r="K149" s="5">
        <v>50</v>
      </c>
      <c r="L149" s="5">
        <v>0</v>
      </c>
      <c r="M149" s="5">
        <v>50</v>
      </c>
      <c r="N149" t="s">
        <v>297</v>
      </c>
      <c r="P149" s="1">
        <v>42675</v>
      </c>
      <c r="Q149">
        <v>1362485</v>
      </c>
      <c r="R149" t="s">
        <v>358</v>
      </c>
    </row>
    <row r="150" spans="1:18" hidden="1" outlineLevel="2" x14ac:dyDescent="0.25">
      <c r="A150" t="s">
        <v>113</v>
      </c>
      <c r="B150" t="s">
        <v>765</v>
      </c>
      <c r="C150" t="s">
        <v>766</v>
      </c>
      <c r="E150" t="s">
        <v>767</v>
      </c>
      <c r="F150" t="s">
        <v>297</v>
      </c>
      <c r="G150">
        <v>3269</v>
      </c>
      <c r="H150" s="24" t="s">
        <v>1826</v>
      </c>
      <c r="I150">
        <v>625178</v>
      </c>
      <c r="J150" s="1">
        <v>40522</v>
      </c>
      <c r="K150" s="5">
        <v>50</v>
      </c>
      <c r="L150" s="5">
        <v>0</v>
      </c>
      <c r="M150" s="5">
        <v>50</v>
      </c>
      <c r="N150" t="s">
        <v>297</v>
      </c>
      <c r="P150" s="1">
        <v>42675</v>
      </c>
      <c r="Q150">
        <v>1362624</v>
      </c>
      <c r="R150" t="s">
        <v>768</v>
      </c>
    </row>
    <row r="151" spans="1:18" hidden="1" outlineLevel="2" x14ac:dyDescent="0.25">
      <c r="A151" t="s">
        <v>337</v>
      </c>
      <c r="B151" t="s">
        <v>338</v>
      </c>
      <c r="C151" t="s">
        <v>339</v>
      </c>
      <c r="E151" t="s">
        <v>340</v>
      </c>
      <c r="F151" t="s">
        <v>297</v>
      </c>
      <c r="G151">
        <v>3820</v>
      </c>
      <c r="H151" s="24" t="s">
        <v>1826</v>
      </c>
      <c r="I151">
        <v>546069</v>
      </c>
      <c r="J151" s="1">
        <v>40389</v>
      </c>
      <c r="K151" s="5">
        <v>50</v>
      </c>
      <c r="L151" s="5">
        <v>0</v>
      </c>
      <c r="M151" s="5">
        <v>50</v>
      </c>
      <c r="N151" t="s">
        <v>297</v>
      </c>
      <c r="P151" s="1">
        <v>42675</v>
      </c>
      <c r="Q151">
        <v>1362480</v>
      </c>
      <c r="R151" t="s">
        <v>341</v>
      </c>
    </row>
    <row r="152" spans="1:18" hidden="1" outlineLevel="2" x14ac:dyDescent="0.25">
      <c r="A152" t="s">
        <v>337</v>
      </c>
      <c r="B152" t="s">
        <v>858</v>
      </c>
      <c r="C152" t="s">
        <v>859</v>
      </c>
      <c r="E152" t="s">
        <v>456</v>
      </c>
      <c r="F152" t="s">
        <v>297</v>
      </c>
      <c r="G152">
        <v>3077</v>
      </c>
      <c r="H152" s="24" t="s">
        <v>1826</v>
      </c>
      <c r="I152">
        <v>637663</v>
      </c>
      <c r="J152" s="1">
        <v>40557</v>
      </c>
      <c r="K152" s="5">
        <v>50</v>
      </c>
      <c r="L152" s="5">
        <v>0</v>
      </c>
      <c r="M152" s="5">
        <v>50</v>
      </c>
      <c r="N152" t="s">
        <v>297</v>
      </c>
      <c r="P152" s="1">
        <v>42675</v>
      </c>
      <c r="Q152">
        <v>1362655</v>
      </c>
      <c r="R152" t="s">
        <v>860</v>
      </c>
    </row>
    <row r="153" spans="1:18" hidden="1" outlineLevel="2" x14ac:dyDescent="0.25">
      <c r="A153" t="s">
        <v>489</v>
      </c>
      <c r="B153" t="s">
        <v>490</v>
      </c>
      <c r="C153" t="s">
        <v>491</v>
      </c>
      <c r="E153" t="s">
        <v>492</v>
      </c>
      <c r="F153" t="s">
        <v>297</v>
      </c>
      <c r="G153">
        <v>3457</v>
      </c>
      <c r="H153" s="24" t="s">
        <v>1826</v>
      </c>
      <c r="I153">
        <v>571645</v>
      </c>
      <c r="J153" s="1">
        <v>40431</v>
      </c>
      <c r="K153" s="5">
        <v>50</v>
      </c>
      <c r="L153" s="5">
        <v>0</v>
      </c>
      <c r="M153" s="5">
        <v>50</v>
      </c>
      <c r="N153" t="s">
        <v>297</v>
      </c>
      <c r="P153" s="1">
        <v>42675</v>
      </c>
      <c r="Q153">
        <v>1362526</v>
      </c>
      <c r="R153" t="s">
        <v>493</v>
      </c>
    </row>
    <row r="154" spans="1:18" hidden="1" outlineLevel="2" x14ac:dyDescent="0.25">
      <c r="A154" t="s">
        <v>531</v>
      </c>
      <c r="B154" t="s">
        <v>532</v>
      </c>
      <c r="C154" t="s">
        <v>533</v>
      </c>
      <c r="E154" t="s">
        <v>415</v>
      </c>
      <c r="F154" t="s">
        <v>297</v>
      </c>
      <c r="G154">
        <v>3867</v>
      </c>
      <c r="H154" s="24" t="s">
        <v>1826</v>
      </c>
      <c r="I154">
        <v>575678</v>
      </c>
      <c r="J154" s="1">
        <v>40452</v>
      </c>
      <c r="K154" s="5">
        <v>50</v>
      </c>
      <c r="L154" s="5">
        <v>0</v>
      </c>
      <c r="M154" s="5">
        <v>50</v>
      </c>
      <c r="N154" t="s">
        <v>297</v>
      </c>
      <c r="P154" s="1">
        <v>42675</v>
      </c>
      <c r="Q154">
        <v>1362539</v>
      </c>
      <c r="R154" t="s">
        <v>534</v>
      </c>
    </row>
    <row r="155" spans="1:18" hidden="1" outlineLevel="2" x14ac:dyDescent="0.25">
      <c r="A155" t="s">
        <v>531</v>
      </c>
      <c r="B155" t="s">
        <v>796</v>
      </c>
      <c r="C155" t="s">
        <v>797</v>
      </c>
      <c r="E155" t="s">
        <v>798</v>
      </c>
      <c r="F155" t="s">
        <v>297</v>
      </c>
      <c r="G155">
        <v>3827</v>
      </c>
      <c r="H155" s="24" t="s">
        <v>1826</v>
      </c>
      <c r="I155">
        <v>630884</v>
      </c>
      <c r="J155" s="1">
        <v>40536</v>
      </c>
      <c r="K155" s="5">
        <v>50</v>
      </c>
      <c r="L155" s="5">
        <v>0</v>
      </c>
      <c r="M155" s="5">
        <v>50</v>
      </c>
      <c r="N155" t="s">
        <v>297</v>
      </c>
      <c r="P155" s="1">
        <v>42675</v>
      </c>
      <c r="Q155">
        <v>1362635</v>
      </c>
      <c r="R155" t="s">
        <v>799</v>
      </c>
    </row>
    <row r="156" spans="1:18" hidden="1" outlineLevel="2" x14ac:dyDescent="0.25">
      <c r="A156" t="s">
        <v>531</v>
      </c>
      <c r="B156" t="s">
        <v>868</v>
      </c>
      <c r="C156" t="s">
        <v>869</v>
      </c>
      <c r="E156" t="s">
        <v>340</v>
      </c>
      <c r="F156" t="s">
        <v>297</v>
      </c>
      <c r="G156">
        <v>3820</v>
      </c>
      <c r="H156" s="24" t="s">
        <v>1826</v>
      </c>
      <c r="I156">
        <v>638735</v>
      </c>
      <c r="J156" s="1">
        <v>40557</v>
      </c>
      <c r="K156" s="5">
        <v>50</v>
      </c>
      <c r="L156" s="5">
        <v>0</v>
      </c>
      <c r="M156" s="5">
        <v>50</v>
      </c>
      <c r="N156" t="s">
        <v>297</v>
      </c>
      <c r="P156" s="1">
        <v>42675</v>
      </c>
      <c r="Q156">
        <v>1362658</v>
      </c>
      <c r="R156" t="s">
        <v>870</v>
      </c>
    </row>
    <row r="157" spans="1:18" hidden="1" outlineLevel="2" x14ac:dyDescent="0.25">
      <c r="A157" t="s">
        <v>368</v>
      </c>
      <c r="B157" t="s">
        <v>369</v>
      </c>
      <c r="C157" t="s">
        <v>370</v>
      </c>
      <c r="E157" t="s">
        <v>371</v>
      </c>
      <c r="F157" t="s">
        <v>297</v>
      </c>
      <c r="G157">
        <v>3276</v>
      </c>
      <c r="H157" s="24" t="s">
        <v>1826</v>
      </c>
      <c r="I157">
        <v>552559</v>
      </c>
      <c r="J157" s="1">
        <v>40389</v>
      </c>
      <c r="K157" s="5">
        <v>50</v>
      </c>
      <c r="L157" s="5">
        <v>0</v>
      </c>
      <c r="M157" s="5">
        <v>50</v>
      </c>
      <c r="N157" t="s">
        <v>297</v>
      </c>
      <c r="P157" s="1">
        <v>42675</v>
      </c>
      <c r="Q157">
        <v>1362491</v>
      </c>
      <c r="R157" t="s">
        <v>372</v>
      </c>
    </row>
    <row r="158" spans="1:18" hidden="1" outlineLevel="2" x14ac:dyDescent="0.25">
      <c r="A158" t="s">
        <v>539</v>
      </c>
      <c r="B158" t="s">
        <v>540</v>
      </c>
      <c r="C158" t="s">
        <v>541</v>
      </c>
      <c r="E158" t="s">
        <v>482</v>
      </c>
      <c r="F158" t="s">
        <v>297</v>
      </c>
      <c r="G158">
        <v>3431</v>
      </c>
      <c r="H158" s="24" t="s">
        <v>1826</v>
      </c>
      <c r="I158">
        <v>576274</v>
      </c>
      <c r="J158" s="1">
        <v>40452</v>
      </c>
      <c r="K158" s="5">
        <v>50</v>
      </c>
      <c r="L158" s="5">
        <v>0</v>
      </c>
      <c r="M158" s="5">
        <v>50</v>
      </c>
      <c r="N158" t="s">
        <v>297</v>
      </c>
      <c r="P158" s="1">
        <v>42675</v>
      </c>
      <c r="Q158">
        <v>1362542</v>
      </c>
      <c r="R158" t="s">
        <v>542</v>
      </c>
    </row>
    <row r="159" spans="1:18" hidden="1" outlineLevel="2" x14ac:dyDescent="0.25">
      <c r="A159" t="s">
        <v>539</v>
      </c>
      <c r="B159" t="s">
        <v>804</v>
      </c>
      <c r="C159" t="s">
        <v>805</v>
      </c>
      <c r="E159" t="s">
        <v>415</v>
      </c>
      <c r="F159" t="s">
        <v>297</v>
      </c>
      <c r="G159">
        <v>3867</v>
      </c>
      <c r="H159" s="24" t="s">
        <v>1826</v>
      </c>
      <c r="I159">
        <v>631781</v>
      </c>
      <c r="J159" s="1">
        <v>40536</v>
      </c>
      <c r="K159" s="5">
        <v>50</v>
      </c>
      <c r="L159" s="5">
        <v>0</v>
      </c>
      <c r="M159" s="5">
        <v>50</v>
      </c>
      <c r="N159" t="s">
        <v>297</v>
      </c>
      <c r="P159" s="1">
        <v>42675</v>
      </c>
      <c r="Q159">
        <v>1362638</v>
      </c>
      <c r="R159" t="s">
        <v>806</v>
      </c>
    </row>
    <row r="160" spans="1:18" hidden="1" outlineLevel="2" x14ac:dyDescent="0.25">
      <c r="A160" t="s">
        <v>871</v>
      </c>
      <c r="B160" t="s">
        <v>872</v>
      </c>
      <c r="C160" t="s">
        <v>873</v>
      </c>
      <c r="E160" t="s">
        <v>849</v>
      </c>
      <c r="F160" t="s">
        <v>297</v>
      </c>
      <c r="G160">
        <v>3087</v>
      </c>
      <c r="H160" s="24" t="s">
        <v>1826</v>
      </c>
      <c r="I160">
        <v>640209</v>
      </c>
      <c r="J160" s="1">
        <v>40564</v>
      </c>
      <c r="K160" s="5">
        <v>50</v>
      </c>
      <c r="L160" s="5">
        <v>0</v>
      </c>
      <c r="M160" s="5">
        <v>50</v>
      </c>
      <c r="N160" t="s">
        <v>297</v>
      </c>
      <c r="P160" s="1">
        <v>42675</v>
      </c>
      <c r="Q160">
        <v>1362659</v>
      </c>
      <c r="R160" t="s">
        <v>874</v>
      </c>
    </row>
    <row r="161" spans="1:20" hidden="1" outlineLevel="2" x14ac:dyDescent="0.25">
      <c r="A161" t="s">
        <v>721</v>
      </c>
      <c r="B161" t="s">
        <v>722</v>
      </c>
      <c r="C161" t="s">
        <v>723</v>
      </c>
      <c r="E161" t="s">
        <v>724</v>
      </c>
      <c r="F161" t="s">
        <v>297</v>
      </c>
      <c r="G161">
        <v>3826</v>
      </c>
      <c r="H161" s="24" t="s">
        <v>1826</v>
      </c>
      <c r="I161">
        <v>619364</v>
      </c>
      <c r="J161" s="1">
        <v>40508</v>
      </c>
      <c r="K161" s="5">
        <v>50</v>
      </c>
      <c r="L161" s="5">
        <v>0</v>
      </c>
      <c r="M161" s="5">
        <v>50</v>
      </c>
      <c r="N161" t="s">
        <v>297</v>
      </c>
      <c r="P161" s="1">
        <v>42675</v>
      </c>
      <c r="Q161">
        <v>1362608</v>
      </c>
      <c r="R161" t="s">
        <v>725</v>
      </c>
    </row>
    <row r="162" spans="1:20" hidden="1" outlineLevel="2" x14ac:dyDescent="0.25">
      <c r="A162" t="s">
        <v>108</v>
      </c>
      <c r="B162" t="s">
        <v>956</v>
      </c>
      <c r="C162" t="s">
        <v>957</v>
      </c>
      <c r="E162" t="s">
        <v>482</v>
      </c>
      <c r="F162" t="s">
        <v>297</v>
      </c>
      <c r="G162">
        <v>3431</v>
      </c>
      <c r="H162" s="24" t="s">
        <v>1826</v>
      </c>
      <c r="I162">
        <v>651838</v>
      </c>
      <c r="J162" s="1">
        <v>40578</v>
      </c>
      <c r="K162" s="5">
        <v>150</v>
      </c>
      <c r="L162" s="5">
        <v>0</v>
      </c>
      <c r="M162" s="5">
        <v>150</v>
      </c>
      <c r="N162" t="s">
        <v>297</v>
      </c>
      <c r="P162" s="1">
        <v>42675</v>
      </c>
      <c r="Q162">
        <v>1362685</v>
      </c>
      <c r="R162" t="s">
        <v>958</v>
      </c>
    </row>
    <row r="163" spans="1:20" hidden="1" outlineLevel="2" x14ac:dyDescent="0.25">
      <c r="A163" t="s">
        <v>935</v>
      </c>
      <c r="B163" t="s">
        <v>936</v>
      </c>
      <c r="C163" t="s">
        <v>937</v>
      </c>
      <c r="E163" t="s">
        <v>537</v>
      </c>
      <c r="F163" t="s">
        <v>297</v>
      </c>
      <c r="G163">
        <v>3038</v>
      </c>
      <c r="H163" s="24" t="s">
        <v>1826</v>
      </c>
      <c r="I163">
        <v>647952</v>
      </c>
      <c r="J163" s="1">
        <v>40564</v>
      </c>
      <c r="K163" s="5">
        <v>50</v>
      </c>
      <c r="L163" s="5">
        <v>0</v>
      </c>
      <c r="M163" s="5">
        <v>50</v>
      </c>
      <c r="N163" t="s">
        <v>297</v>
      </c>
      <c r="P163" s="1">
        <v>42675</v>
      </c>
      <c r="Q163">
        <v>1362679</v>
      </c>
      <c r="R163" t="s">
        <v>938</v>
      </c>
    </row>
    <row r="164" spans="1:20" hidden="1" outlineLevel="2" x14ac:dyDescent="0.25">
      <c r="A164" t="s">
        <v>589</v>
      </c>
      <c r="B164" t="s">
        <v>590</v>
      </c>
      <c r="C164" t="s">
        <v>591</v>
      </c>
      <c r="E164" t="s">
        <v>415</v>
      </c>
      <c r="F164" t="s">
        <v>297</v>
      </c>
      <c r="G164">
        <v>3867</v>
      </c>
      <c r="H164" s="24" t="s">
        <v>1826</v>
      </c>
      <c r="I164">
        <v>591205</v>
      </c>
      <c r="J164" s="1">
        <v>40466</v>
      </c>
      <c r="K164" s="5">
        <v>50</v>
      </c>
      <c r="L164" s="5">
        <v>0</v>
      </c>
      <c r="M164" s="5">
        <v>50</v>
      </c>
      <c r="N164" t="s">
        <v>297</v>
      </c>
      <c r="P164" s="1">
        <v>42675</v>
      </c>
      <c r="Q164">
        <v>1362559</v>
      </c>
      <c r="R164" t="s">
        <v>592</v>
      </c>
    </row>
    <row r="165" spans="1:20" hidden="1" outlineLevel="2" x14ac:dyDescent="0.25">
      <c r="A165" t="s">
        <v>307</v>
      </c>
      <c r="B165" t="s">
        <v>308</v>
      </c>
      <c r="C165" t="s">
        <v>309</v>
      </c>
      <c r="E165" t="s">
        <v>310</v>
      </c>
      <c r="F165" t="s">
        <v>297</v>
      </c>
      <c r="G165">
        <v>3031</v>
      </c>
      <c r="H165" s="24" t="s">
        <v>1826</v>
      </c>
      <c r="I165">
        <v>537015</v>
      </c>
      <c r="J165" s="1">
        <v>40368</v>
      </c>
      <c r="K165" s="5">
        <v>50</v>
      </c>
      <c r="L165" s="5">
        <v>0</v>
      </c>
      <c r="M165" s="5">
        <v>50</v>
      </c>
      <c r="N165" t="s">
        <v>297</v>
      </c>
      <c r="P165" s="1">
        <v>42675</v>
      </c>
      <c r="Q165">
        <v>1362467</v>
      </c>
      <c r="R165" t="s">
        <v>311</v>
      </c>
    </row>
    <row r="166" spans="1:20" hidden="1" outlineLevel="2" x14ac:dyDescent="0.25">
      <c r="A166" t="s">
        <v>307</v>
      </c>
      <c r="B166" t="s">
        <v>444</v>
      </c>
      <c r="C166" t="s">
        <v>445</v>
      </c>
      <c r="E166" t="s">
        <v>446</v>
      </c>
      <c r="F166" t="s">
        <v>297</v>
      </c>
      <c r="G166">
        <v>3841</v>
      </c>
      <c r="H166" s="24" t="s">
        <v>1826</v>
      </c>
      <c r="I166">
        <v>562303</v>
      </c>
      <c r="J166" s="1">
        <v>40410</v>
      </c>
      <c r="K166" s="5">
        <v>50</v>
      </c>
      <c r="L166" s="5">
        <v>0</v>
      </c>
      <c r="M166" s="5">
        <v>50</v>
      </c>
      <c r="N166" t="s">
        <v>297</v>
      </c>
      <c r="P166" s="1">
        <v>42675</v>
      </c>
      <c r="Q166">
        <v>1362513</v>
      </c>
      <c r="R166" t="s">
        <v>447</v>
      </c>
    </row>
    <row r="167" spans="1:20" hidden="1" outlineLevel="2" x14ac:dyDescent="0.25">
      <c r="A167" t="s">
        <v>822</v>
      </c>
      <c r="B167" t="s">
        <v>823</v>
      </c>
      <c r="C167" t="s">
        <v>824</v>
      </c>
      <c r="E167" t="s">
        <v>825</v>
      </c>
      <c r="F167" t="s">
        <v>297</v>
      </c>
      <c r="G167">
        <v>3441</v>
      </c>
      <c r="H167" s="24" t="s">
        <v>1826</v>
      </c>
      <c r="I167">
        <v>633239</v>
      </c>
      <c r="J167" s="1">
        <v>40543</v>
      </c>
      <c r="K167" s="5">
        <v>50</v>
      </c>
      <c r="L167" s="5">
        <v>0</v>
      </c>
      <c r="M167" s="5">
        <v>50</v>
      </c>
      <c r="N167" t="s">
        <v>297</v>
      </c>
      <c r="P167" s="1">
        <v>42675</v>
      </c>
      <c r="Q167">
        <v>1362646</v>
      </c>
      <c r="R167" t="s">
        <v>826</v>
      </c>
    </row>
    <row r="168" spans="1:20" s="8" customFormat="1" hidden="1" outlineLevel="2" x14ac:dyDescent="0.25">
      <c r="A168" t="s">
        <v>740</v>
      </c>
      <c r="B168" t="s">
        <v>741</v>
      </c>
      <c r="C168" t="s">
        <v>742</v>
      </c>
      <c r="D168"/>
      <c r="E168" t="s">
        <v>743</v>
      </c>
      <c r="F168" t="s">
        <v>297</v>
      </c>
      <c r="G168">
        <v>3837</v>
      </c>
      <c r="H168" s="24" t="s">
        <v>1826</v>
      </c>
      <c r="I168">
        <v>621474</v>
      </c>
      <c r="J168" s="1">
        <v>40508</v>
      </c>
      <c r="K168" s="5">
        <v>50</v>
      </c>
      <c r="L168" s="5">
        <v>0</v>
      </c>
      <c r="M168" s="5">
        <v>50</v>
      </c>
      <c r="N168" t="s">
        <v>297</v>
      </c>
      <c r="O168"/>
      <c r="P168" s="1">
        <v>42675</v>
      </c>
      <c r="Q168">
        <v>1362616</v>
      </c>
      <c r="R168" t="s">
        <v>744</v>
      </c>
      <c r="S168"/>
      <c r="T168"/>
    </row>
    <row r="169" spans="1:20" s="8" customFormat="1" hidden="1" outlineLevel="2" x14ac:dyDescent="0.25">
      <c r="A169" t="s">
        <v>643</v>
      </c>
      <c r="B169" t="s">
        <v>644</v>
      </c>
      <c r="C169" t="s">
        <v>645</v>
      </c>
      <c r="D169"/>
      <c r="E169" t="s">
        <v>646</v>
      </c>
      <c r="F169" t="s">
        <v>297</v>
      </c>
      <c r="G169">
        <v>3885</v>
      </c>
      <c r="H169" s="24" t="s">
        <v>1826</v>
      </c>
      <c r="I169">
        <v>602703</v>
      </c>
      <c r="J169" s="1">
        <v>40480</v>
      </c>
      <c r="K169" s="5">
        <v>50</v>
      </c>
      <c r="L169" s="5">
        <v>0</v>
      </c>
      <c r="M169" s="5">
        <v>50</v>
      </c>
      <c r="N169" t="s">
        <v>297</v>
      </c>
      <c r="O169"/>
      <c r="P169" s="1">
        <v>42675</v>
      </c>
      <c r="Q169">
        <v>1362577</v>
      </c>
      <c r="R169" t="s">
        <v>647</v>
      </c>
      <c r="S169"/>
      <c r="T169"/>
    </row>
    <row r="170" spans="1:20" hidden="1" outlineLevel="2" x14ac:dyDescent="0.25">
      <c r="A170" t="s">
        <v>625</v>
      </c>
      <c r="B170" t="s">
        <v>626</v>
      </c>
      <c r="C170" t="s">
        <v>627</v>
      </c>
      <c r="E170" t="s">
        <v>628</v>
      </c>
      <c r="F170" t="s">
        <v>297</v>
      </c>
      <c r="G170">
        <v>3304</v>
      </c>
      <c r="H170" s="24" t="s">
        <v>1826</v>
      </c>
      <c r="I170">
        <v>599424</v>
      </c>
      <c r="J170" s="1">
        <v>40480</v>
      </c>
      <c r="K170" s="5">
        <v>50</v>
      </c>
      <c r="L170" s="5">
        <v>0</v>
      </c>
      <c r="M170" s="5">
        <v>50</v>
      </c>
      <c r="N170" t="s">
        <v>297</v>
      </c>
      <c r="P170" s="1">
        <v>42675</v>
      </c>
      <c r="Q170">
        <v>1362572</v>
      </c>
      <c r="R170" t="s">
        <v>629</v>
      </c>
    </row>
    <row r="171" spans="1:20" hidden="1" outlineLevel="2" x14ac:dyDescent="0.25">
      <c r="A171" t="s">
        <v>625</v>
      </c>
      <c r="B171" t="s">
        <v>710</v>
      </c>
      <c r="C171" t="s">
        <v>711</v>
      </c>
      <c r="E171" t="s">
        <v>482</v>
      </c>
      <c r="F171" t="s">
        <v>297</v>
      </c>
      <c r="G171">
        <v>3431</v>
      </c>
      <c r="H171" s="24" t="s">
        <v>1826</v>
      </c>
      <c r="I171">
        <v>616115</v>
      </c>
      <c r="J171" s="1">
        <v>40508</v>
      </c>
      <c r="K171" s="5">
        <v>50</v>
      </c>
      <c r="L171" s="5">
        <v>0</v>
      </c>
      <c r="M171" s="5">
        <v>50</v>
      </c>
      <c r="N171" t="s">
        <v>297</v>
      </c>
      <c r="P171" s="1">
        <v>42675</v>
      </c>
      <c r="Q171">
        <v>1362603</v>
      </c>
      <c r="R171" t="s">
        <v>712</v>
      </c>
    </row>
    <row r="172" spans="1:20" hidden="1" outlineLevel="2" x14ac:dyDescent="0.25">
      <c r="A172" t="s">
        <v>557</v>
      </c>
      <c r="B172" t="s">
        <v>558</v>
      </c>
      <c r="C172" t="s">
        <v>559</v>
      </c>
      <c r="E172" t="s">
        <v>340</v>
      </c>
      <c r="F172" t="s">
        <v>297</v>
      </c>
      <c r="G172">
        <v>3820</v>
      </c>
      <c r="H172" s="24" t="s">
        <v>1826</v>
      </c>
      <c r="I172">
        <v>579306</v>
      </c>
      <c r="J172" s="1">
        <v>40452</v>
      </c>
      <c r="K172" s="5">
        <v>50</v>
      </c>
      <c r="L172" s="5">
        <v>0</v>
      </c>
      <c r="M172" s="5">
        <v>50</v>
      </c>
      <c r="N172" t="s">
        <v>297</v>
      </c>
      <c r="P172" s="1">
        <v>42675</v>
      </c>
      <c r="Q172">
        <v>1362548</v>
      </c>
      <c r="R172" t="s">
        <v>560</v>
      </c>
    </row>
    <row r="173" spans="1:20" hidden="1" outlineLevel="2" x14ac:dyDescent="0.25">
      <c r="A173" t="s">
        <v>472</v>
      </c>
      <c r="B173" t="s">
        <v>473</v>
      </c>
      <c r="C173" t="s">
        <v>474</v>
      </c>
      <c r="E173" t="s">
        <v>340</v>
      </c>
      <c r="F173" t="s">
        <v>297</v>
      </c>
      <c r="G173">
        <v>3820</v>
      </c>
      <c r="H173" s="24" t="s">
        <v>1826</v>
      </c>
      <c r="I173">
        <v>570757</v>
      </c>
      <c r="J173" s="1">
        <v>40431</v>
      </c>
      <c r="K173" s="5">
        <v>50</v>
      </c>
      <c r="L173" s="5">
        <v>0</v>
      </c>
      <c r="M173" s="5">
        <v>50</v>
      </c>
      <c r="N173" t="s">
        <v>297</v>
      </c>
      <c r="P173" s="1">
        <v>42675</v>
      </c>
      <c r="Q173">
        <v>1362522</v>
      </c>
      <c r="R173" t="s">
        <v>475</v>
      </c>
    </row>
    <row r="174" spans="1:20" hidden="1" outlineLevel="2" x14ac:dyDescent="0.25">
      <c r="A174" t="s">
        <v>472</v>
      </c>
      <c r="B174" t="s">
        <v>602</v>
      </c>
      <c r="C174" t="s">
        <v>603</v>
      </c>
      <c r="E174" t="s">
        <v>604</v>
      </c>
      <c r="F174" t="s">
        <v>297</v>
      </c>
      <c r="G174">
        <v>3458</v>
      </c>
      <c r="H174" s="24" t="s">
        <v>1826</v>
      </c>
      <c r="I174">
        <v>596135</v>
      </c>
      <c r="J174" s="1">
        <v>40466</v>
      </c>
      <c r="K174" s="5">
        <v>50</v>
      </c>
      <c r="L174" s="5">
        <v>0</v>
      </c>
      <c r="M174" s="5">
        <v>50</v>
      </c>
      <c r="N174" t="s">
        <v>297</v>
      </c>
      <c r="P174" s="1">
        <v>42675</v>
      </c>
      <c r="Q174">
        <v>1362564</v>
      </c>
      <c r="R174" t="s">
        <v>605</v>
      </c>
    </row>
    <row r="175" spans="1:20" hidden="1" outlineLevel="2" x14ac:dyDescent="0.25">
      <c r="A175" t="s">
        <v>484</v>
      </c>
      <c r="B175" t="s">
        <v>485</v>
      </c>
      <c r="C175" t="s">
        <v>486</v>
      </c>
      <c r="E175" t="s">
        <v>487</v>
      </c>
      <c r="F175" t="s">
        <v>297</v>
      </c>
      <c r="G175">
        <v>3051</v>
      </c>
      <c r="H175" s="24" t="s">
        <v>1826</v>
      </c>
      <c r="I175">
        <v>571410</v>
      </c>
      <c r="J175" s="1">
        <v>40431</v>
      </c>
      <c r="K175" s="5">
        <v>50</v>
      </c>
      <c r="L175" s="5">
        <v>0</v>
      </c>
      <c r="M175" s="5">
        <v>50</v>
      </c>
      <c r="N175" t="s">
        <v>297</v>
      </c>
      <c r="P175" s="1">
        <v>42675</v>
      </c>
      <c r="Q175">
        <v>1362525</v>
      </c>
      <c r="R175" t="s">
        <v>488</v>
      </c>
    </row>
    <row r="176" spans="1:20" hidden="1" outlineLevel="2" x14ac:dyDescent="0.25">
      <c r="A176" t="s">
        <v>421</v>
      </c>
      <c r="B176" t="s">
        <v>422</v>
      </c>
      <c r="C176" t="s">
        <v>423</v>
      </c>
      <c r="E176" t="s">
        <v>424</v>
      </c>
      <c r="F176" t="s">
        <v>297</v>
      </c>
      <c r="G176">
        <v>3057</v>
      </c>
      <c r="H176" s="24" t="s">
        <v>1826</v>
      </c>
      <c r="I176">
        <v>559354</v>
      </c>
      <c r="J176" s="1">
        <v>40403</v>
      </c>
      <c r="K176" s="5">
        <v>50</v>
      </c>
      <c r="L176" s="5">
        <v>0</v>
      </c>
      <c r="M176" s="5">
        <v>50</v>
      </c>
      <c r="N176" t="s">
        <v>297</v>
      </c>
      <c r="P176" s="1">
        <v>42675</v>
      </c>
      <c r="Q176">
        <v>1362508</v>
      </c>
      <c r="R176" t="s">
        <v>425</v>
      </c>
    </row>
    <row r="177" spans="1:18" hidden="1" outlineLevel="2" x14ac:dyDescent="0.25">
      <c r="A177" t="s">
        <v>293</v>
      </c>
      <c r="B177" t="s">
        <v>294</v>
      </c>
      <c r="C177" t="s">
        <v>295</v>
      </c>
      <c r="E177" t="s">
        <v>296</v>
      </c>
      <c r="F177" t="s">
        <v>297</v>
      </c>
      <c r="G177">
        <v>3062</v>
      </c>
      <c r="H177" s="24" t="s">
        <v>1826</v>
      </c>
      <c r="I177">
        <v>531426</v>
      </c>
      <c r="J177" s="1">
        <v>40361</v>
      </c>
      <c r="K177" s="5">
        <v>150</v>
      </c>
      <c r="L177" s="5">
        <v>0</v>
      </c>
      <c r="M177" s="5">
        <v>150</v>
      </c>
      <c r="N177" t="s">
        <v>297</v>
      </c>
      <c r="P177" s="1">
        <v>42675</v>
      </c>
      <c r="Q177">
        <v>1362462</v>
      </c>
      <c r="R177" t="s">
        <v>298</v>
      </c>
    </row>
    <row r="178" spans="1:18" hidden="1" outlineLevel="2" x14ac:dyDescent="0.25">
      <c r="A178" t="s">
        <v>171</v>
      </c>
      <c r="B178" t="s">
        <v>152</v>
      </c>
      <c r="C178" t="s">
        <v>507</v>
      </c>
      <c r="E178" t="s">
        <v>410</v>
      </c>
      <c r="F178" t="s">
        <v>297</v>
      </c>
      <c r="G178">
        <v>3853</v>
      </c>
      <c r="H178" s="24" t="s">
        <v>1826</v>
      </c>
      <c r="I178">
        <v>573633</v>
      </c>
      <c r="J178" s="1">
        <v>40452</v>
      </c>
      <c r="K178" s="5">
        <v>50</v>
      </c>
      <c r="L178" s="5">
        <v>0</v>
      </c>
      <c r="M178" s="5">
        <v>50</v>
      </c>
      <c r="N178" t="s">
        <v>297</v>
      </c>
      <c r="P178" s="1">
        <v>42675</v>
      </c>
      <c r="Q178">
        <v>1362532</v>
      </c>
      <c r="R178" t="s">
        <v>508</v>
      </c>
    </row>
    <row r="179" spans="1:18" hidden="1" outlineLevel="2" x14ac:dyDescent="0.25">
      <c r="A179" t="s">
        <v>171</v>
      </c>
      <c r="B179" t="s">
        <v>792</v>
      </c>
      <c r="C179" t="s">
        <v>793</v>
      </c>
      <c r="E179" t="s">
        <v>794</v>
      </c>
      <c r="F179" t="s">
        <v>297</v>
      </c>
      <c r="G179">
        <v>3447</v>
      </c>
      <c r="H179" s="24" t="s">
        <v>1826</v>
      </c>
      <c r="I179">
        <v>629646</v>
      </c>
      <c r="J179" s="1">
        <v>40536</v>
      </c>
      <c r="K179" s="5">
        <v>50</v>
      </c>
      <c r="L179" s="5">
        <v>0</v>
      </c>
      <c r="M179" s="5">
        <v>50</v>
      </c>
      <c r="N179" t="s">
        <v>297</v>
      </c>
      <c r="P179" s="1">
        <v>42675</v>
      </c>
      <c r="Q179">
        <v>1362633</v>
      </c>
      <c r="R179" t="s">
        <v>795</v>
      </c>
    </row>
    <row r="180" spans="1:18" hidden="1" outlineLevel="2" x14ac:dyDescent="0.25">
      <c r="A180" t="s">
        <v>171</v>
      </c>
      <c r="B180" t="s">
        <v>865</v>
      </c>
      <c r="C180" t="s">
        <v>866</v>
      </c>
      <c r="E180" t="s">
        <v>376</v>
      </c>
      <c r="F180" t="s">
        <v>297</v>
      </c>
      <c r="G180">
        <v>3854</v>
      </c>
      <c r="H180" s="24" t="s">
        <v>1826</v>
      </c>
      <c r="I180">
        <v>638580</v>
      </c>
      <c r="J180" s="1">
        <v>40557</v>
      </c>
      <c r="K180" s="5">
        <v>50</v>
      </c>
      <c r="L180" s="5">
        <v>0</v>
      </c>
      <c r="M180" s="5">
        <v>50</v>
      </c>
      <c r="N180" t="s">
        <v>297</v>
      </c>
      <c r="P180" s="1">
        <v>42675</v>
      </c>
      <c r="Q180">
        <v>1362657</v>
      </c>
      <c r="R180" t="s">
        <v>867</v>
      </c>
    </row>
    <row r="181" spans="1:18" hidden="1" outlineLevel="2" x14ac:dyDescent="0.25">
      <c r="A181" t="s">
        <v>761</v>
      </c>
      <c r="B181" t="s">
        <v>762</v>
      </c>
      <c r="C181" t="s">
        <v>763</v>
      </c>
      <c r="E181" t="s">
        <v>415</v>
      </c>
      <c r="F181" t="s">
        <v>297</v>
      </c>
      <c r="G181">
        <v>3867</v>
      </c>
      <c r="H181" s="24" t="s">
        <v>1826</v>
      </c>
      <c r="I181">
        <v>624789</v>
      </c>
      <c r="J181" s="1">
        <v>40522</v>
      </c>
      <c r="K181" s="5">
        <v>50</v>
      </c>
      <c r="L181" s="5">
        <v>0</v>
      </c>
      <c r="M181" s="5">
        <v>50</v>
      </c>
      <c r="N181" t="s">
        <v>297</v>
      </c>
      <c r="P181" s="1">
        <v>42675</v>
      </c>
      <c r="Q181">
        <v>1362623</v>
      </c>
      <c r="R181" t="s">
        <v>764</v>
      </c>
    </row>
    <row r="182" spans="1:18" hidden="1" outlineLevel="2" x14ac:dyDescent="0.25">
      <c r="A182" t="s">
        <v>827</v>
      </c>
      <c r="B182" t="s">
        <v>828</v>
      </c>
      <c r="C182" t="s">
        <v>829</v>
      </c>
      <c r="E182" t="s">
        <v>555</v>
      </c>
      <c r="F182" t="s">
        <v>297</v>
      </c>
      <c r="G182">
        <v>3842</v>
      </c>
      <c r="H182" s="24" t="s">
        <v>1826</v>
      </c>
      <c r="I182">
        <v>634480</v>
      </c>
      <c r="J182" s="1">
        <v>40550</v>
      </c>
      <c r="K182" s="5">
        <v>100</v>
      </c>
      <c r="L182" s="5">
        <v>0</v>
      </c>
      <c r="M182" s="5">
        <v>100</v>
      </c>
      <c r="N182" t="s">
        <v>297</v>
      </c>
      <c r="P182" s="1">
        <v>42675</v>
      </c>
      <c r="Q182">
        <v>1362647</v>
      </c>
      <c r="R182" t="s">
        <v>830</v>
      </c>
    </row>
    <row r="183" spans="1:18" hidden="1" outlineLevel="2" x14ac:dyDescent="0.25">
      <c r="A183" t="s">
        <v>827</v>
      </c>
      <c r="B183" t="s">
        <v>931</v>
      </c>
      <c r="C183" t="s">
        <v>932</v>
      </c>
      <c r="E183" t="s">
        <v>933</v>
      </c>
      <c r="F183" t="s">
        <v>297</v>
      </c>
      <c r="G183">
        <v>3079</v>
      </c>
      <c r="H183" s="24" t="s">
        <v>1826</v>
      </c>
      <c r="I183">
        <v>647830</v>
      </c>
      <c r="J183" s="1">
        <v>40564</v>
      </c>
      <c r="K183" s="5">
        <v>150</v>
      </c>
      <c r="L183" s="5">
        <v>0</v>
      </c>
      <c r="M183" s="5">
        <v>150</v>
      </c>
      <c r="N183" t="s">
        <v>297</v>
      </c>
      <c r="P183" s="1">
        <v>42675</v>
      </c>
      <c r="Q183">
        <v>1362678</v>
      </c>
      <c r="R183" t="s">
        <v>934</v>
      </c>
    </row>
    <row r="184" spans="1:18" hidden="1" outlineLevel="2" x14ac:dyDescent="0.25">
      <c r="A184" t="s">
        <v>827</v>
      </c>
      <c r="B184" t="s">
        <v>828</v>
      </c>
      <c r="C184" t="s">
        <v>829</v>
      </c>
      <c r="E184" t="s">
        <v>555</v>
      </c>
      <c r="F184" t="s">
        <v>297</v>
      </c>
      <c r="G184">
        <v>3842</v>
      </c>
      <c r="H184" s="24" t="s">
        <v>1826</v>
      </c>
      <c r="I184">
        <v>651151</v>
      </c>
      <c r="J184" s="1">
        <v>40571</v>
      </c>
      <c r="K184" s="5">
        <v>400</v>
      </c>
      <c r="L184" s="5">
        <v>0</v>
      </c>
      <c r="M184" s="5">
        <v>400</v>
      </c>
      <c r="N184" t="s">
        <v>297</v>
      </c>
      <c r="P184" s="1">
        <v>42675</v>
      </c>
      <c r="Q184">
        <v>1362684</v>
      </c>
      <c r="R184" t="s">
        <v>955</v>
      </c>
    </row>
    <row r="185" spans="1:18" hidden="1" outlineLevel="2" x14ac:dyDescent="0.25">
      <c r="A185" t="s">
        <v>597</v>
      </c>
      <c r="B185" t="s">
        <v>598</v>
      </c>
      <c r="C185" t="s">
        <v>599</v>
      </c>
      <c r="E185" t="s">
        <v>520</v>
      </c>
      <c r="F185" t="s">
        <v>297</v>
      </c>
      <c r="G185">
        <v>3246</v>
      </c>
      <c r="H185" s="24" t="s">
        <v>1826</v>
      </c>
      <c r="I185">
        <v>594019</v>
      </c>
      <c r="J185" s="1">
        <v>40466</v>
      </c>
      <c r="K185" s="5">
        <v>50</v>
      </c>
      <c r="L185" s="5">
        <v>0</v>
      </c>
      <c r="M185" s="5">
        <v>50</v>
      </c>
      <c r="N185" t="s">
        <v>297</v>
      </c>
      <c r="P185" s="1">
        <v>42675</v>
      </c>
      <c r="Q185">
        <v>1362561</v>
      </c>
      <c r="R185" t="s">
        <v>600</v>
      </c>
    </row>
    <row r="186" spans="1:18" hidden="1" outlineLevel="2" x14ac:dyDescent="0.25">
      <c r="A186" t="s">
        <v>332</v>
      </c>
      <c r="B186" t="s">
        <v>333</v>
      </c>
      <c r="C186" t="s">
        <v>334</v>
      </c>
      <c r="E186" t="s">
        <v>335</v>
      </c>
      <c r="F186" t="s">
        <v>297</v>
      </c>
      <c r="G186">
        <v>3801</v>
      </c>
      <c r="H186" s="24" t="s">
        <v>1826</v>
      </c>
      <c r="I186">
        <v>545744</v>
      </c>
      <c r="J186" s="1">
        <v>40389</v>
      </c>
      <c r="K186" s="5">
        <v>50</v>
      </c>
      <c r="L186" s="5">
        <v>0</v>
      </c>
      <c r="M186" s="5">
        <v>50</v>
      </c>
      <c r="N186" t="s">
        <v>297</v>
      </c>
      <c r="P186" s="1">
        <v>42675</v>
      </c>
      <c r="Q186">
        <v>1362479</v>
      </c>
      <c r="R186" t="s">
        <v>336</v>
      </c>
    </row>
    <row r="187" spans="1:18" hidden="1" outlineLevel="2" x14ac:dyDescent="0.25">
      <c r="A187" t="s">
        <v>458</v>
      </c>
      <c r="B187" t="s">
        <v>459</v>
      </c>
      <c r="C187" t="s">
        <v>460</v>
      </c>
      <c r="E187" t="s">
        <v>461</v>
      </c>
      <c r="F187" t="s">
        <v>297</v>
      </c>
      <c r="G187">
        <v>3869</v>
      </c>
      <c r="H187" s="24" t="s">
        <v>1826</v>
      </c>
      <c r="I187">
        <v>566744</v>
      </c>
      <c r="J187" s="1">
        <v>40417</v>
      </c>
      <c r="K187" s="5">
        <v>50</v>
      </c>
      <c r="L187" s="5">
        <v>0</v>
      </c>
      <c r="M187" s="5">
        <v>50</v>
      </c>
      <c r="N187" t="s">
        <v>297</v>
      </c>
      <c r="P187" s="1">
        <v>42675</v>
      </c>
      <c r="Q187">
        <v>1362517</v>
      </c>
      <c r="R187" t="s">
        <v>462</v>
      </c>
    </row>
    <row r="188" spans="1:18" hidden="1" outlineLevel="2" x14ac:dyDescent="0.25">
      <c r="A188" t="s">
        <v>412</v>
      </c>
      <c r="B188" t="s">
        <v>413</v>
      </c>
      <c r="C188" t="s">
        <v>414</v>
      </c>
      <c r="E188" t="s">
        <v>415</v>
      </c>
      <c r="F188" t="s">
        <v>297</v>
      </c>
      <c r="G188">
        <v>3867</v>
      </c>
      <c r="H188" s="24" t="s">
        <v>1826</v>
      </c>
      <c r="I188">
        <v>558219</v>
      </c>
      <c r="J188" s="1">
        <v>40403</v>
      </c>
      <c r="K188" s="5">
        <v>100</v>
      </c>
      <c r="L188" s="5">
        <v>0</v>
      </c>
      <c r="M188" s="5">
        <v>100</v>
      </c>
      <c r="N188" t="s">
        <v>297</v>
      </c>
      <c r="P188" s="1">
        <v>42675</v>
      </c>
      <c r="Q188">
        <v>1362505</v>
      </c>
      <c r="R188" t="s">
        <v>416</v>
      </c>
    </row>
    <row r="189" spans="1:18" hidden="1" outlineLevel="2" x14ac:dyDescent="0.25">
      <c r="A189" t="s">
        <v>412</v>
      </c>
      <c r="B189" t="s">
        <v>781</v>
      </c>
      <c r="C189" t="s">
        <v>782</v>
      </c>
      <c r="E189" t="s">
        <v>759</v>
      </c>
      <c r="F189" t="s">
        <v>297</v>
      </c>
      <c r="G189">
        <v>3811</v>
      </c>
      <c r="H189" s="24" t="s">
        <v>1826</v>
      </c>
      <c r="I189">
        <v>626971</v>
      </c>
      <c r="J189" s="1">
        <v>40522</v>
      </c>
      <c r="K189" s="5">
        <v>50</v>
      </c>
      <c r="L189" s="5">
        <v>0</v>
      </c>
      <c r="M189" s="5">
        <v>50</v>
      </c>
      <c r="N189" t="s">
        <v>297</v>
      </c>
      <c r="P189" s="1">
        <v>42675</v>
      </c>
      <c r="Q189">
        <v>1362628</v>
      </c>
      <c r="R189" t="s">
        <v>783</v>
      </c>
    </row>
    <row r="190" spans="1:18" hidden="1" outlineLevel="2" x14ac:dyDescent="0.25">
      <c r="A190" t="s">
        <v>476</v>
      </c>
      <c r="B190" t="s">
        <v>477</v>
      </c>
      <c r="C190" t="s">
        <v>478</v>
      </c>
      <c r="E190" t="s">
        <v>315</v>
      </c>
      <c r="F190" t="s">
        <v>297</v>
      </c>
      <c r="G190">
        <v>3053</v>
      </c>
      <c r="H190" s="24" t="s">
        <v>1826</v>
      </c>
      <c r="I190">
        <v>570759</v>
      </c>
      <c r="J190" s="1">
        <v>40431</v>
      </c>
      <c r="K190" s="5">
        <v>100</v>
      </c>
      <c r="L190" s="5">
        <v>0</v>
      </c>
      <c r="M190" s="5">
        <v>100</v>
      </c>
      <c r="N190" t="s">
        <v>297</v>
      </c>
      <c r="P190" s="1">
        <v>42675</v>
      </c>
      <c r="Q190">
        <v>1362523</v>
      </c>
      <c r="R190" t="s">
        <v>479</v>
      </c>
    </row>
    <row r="191" spans="1:18" hidden="1" outlineLevel="2" x14ac:dyDescent="0.25">
      <c r="A191" t="s">
        <v>299</v>
      </c>
      <c r="B191" t="s">
        <v>300</v>
      </c>
      <c r="C191" t="s">
        <v>301</v>
      </c>
      <c r="E191" t="s">
        <v>302</v>
      </c>
      <c r="F191" t="s">
        <v>297</v>
      </c>
      <c r="G191">
        <v>3076</v>
      </c>
      <c r="H191" s="24" t="s">
        <v>1826</v>
      </c>
      <c r="I191">
        <v>532406</v>
      </c>
      <c r="J191" s="1">
        <v>40361</v>
      </c>
      <c r="K191" s="5">
        <v>50</v>
      </c>
      <c r="L191" s="5">
        <v>0</v>
      </c>
      <c r="M191" s="5">
        <v>50</v>
      </c>
      <c r="N191" t="s">
        <v>297</v>
      </c>
      <c r="P191" s="1">
        <v>42675</v>
      </c>
      <c r="Q191">
        <v>1362463</v>
      </c>
      <c r="R191" t="s">
        <v>303</v>
      </c>
    </row>
    <row r="192" spans="1:18" hidden="1" outlineLevel="2" x14ac:dyDescent="0.25">
      <c r="A192" t="s">
        <v>299</v>
      </c>
      <c r="B192" t="s">
        <v>395</v>
      </c>
      <c r="C192" t="s">
        <v>396</v>
      </c>
      <c r="E192" t="s">
        <v>376</v>
      </c>
      <c r="F192" t="s">
        <v>297</v>
      </c>
      <c r="G192">
        <v>3854</v>
      </c>
      <c r="H192" s="24" t="s">
        <v>1826</v>
      </c>
      <c r="I192">
        <v>557497</v>
      </c>
      <c r="J192" s="1">
        <v>40403</v>
      </c>
      <c r="K192" s="5">
        <v>100</v>
      </c>
      <c r="L192" s="5">
        <v>0</v>
      </c>
      <c r="M192" s="5">
        <v>100</v>
      </c>
      <c r="N192" t="s">
        <v>297</v>
      </c>
      <c r="P192" s="1">
        <v>42675</v>
      </c>
      <c r="Q192">
        <v>1362500</v>
      </c>
      <c r="R192" t="s">
        <v>397</v>
      </c>
    </row>
    <row r="193" spans="1:18" hidden="1" outlineLevel="2" x14ac:dyDescent="0.25">
      <c r="A193" t="s">
        <v>976</v>
      </c>
      <c r="B193" t="s">
        <v>977</v>
      </c>
      <c r="C193" t="s">
        <v>978</v>
      </c>
      <c r="E193" t="s">
        <v>886</v>
      </c>
      <c r="F193" t="s">
        <v>297</v>
      </c>
      <c r="G193">
        <v>3848</v>
      </c>
      <c r="H193" s="24" t="s">
        <v>1826</v>
      </c>
      <c r="I193">
        <v>655811</v>
      </c>
      <c r="J193" s="1">
        <v>40599</v>
      </c>
      <c r="K193" s="5">
        <v>50</v>
      </c>
      <c r="L193" s="5">
        <v>0</v>
      </c>
      <c r="M193" s="5">
        <v>50</v>
      </c>
      <c r="N193" t="s">
        <v>297</v>
      </c>
      <c r="P193" s="1">
        <v>42675</v>
      </c>
      <c r="Q193">
        <v>1362693</v>
      </c>
      <c r="R193" t="s">
        <v>979</v>
      </c>
    </row>
    <row r="194" spans="1:18" hidden="1" outlineLevel="2" x14ac:dyDescent="0.25">
      <c r="A194" t="s">
        <v>968</v>
      </c>
      <c r="B194" t="s">
        <v>969</v>
      </c>
      <c r="C194" t="s">
        <v>970</v>
      </c>
      <c r="E194" t="s">
        <v>482</v>
      </c>
      <c r="F194" t="s">
        <v>297</v>
      </c>
      <c r="G194">
        <v>3431</v>
      </c>
      <c r="H194" s="24" t="s">
        <v>1826</v>
      </c>
      <c r="I194">
        <v>652733</v>
      </c>
      <c r="J194" s="1">
        <v>40578</v>
      </c>
      <c r="K194" s="5">
        <v>50</v>
      </c>
      <c r="L194" s="5">
        <v>0</v>
      </c>
      <c r="M194" s="5">
        <v>50</v>
      </c>
      <c r="N194" t="s">
        <v>297</v>
      </c>
      <c r="P194" s="1">
        <v>42675</v>
      </c>
      <c r="Q194">
        <v>1362690</v>
      </c>
      <c r="R194" t="s">
        <v>971</v>
      </c>
    </row>
    <row r="195" spans="1:18" hidden="1" outlineLevel="2" x14ac:dyDescent="0.25">
      <c r="A195" t="s">
        <v>773</v>
      </c>
      <c r="B195" t="s">
        <v>774</v>
      </c>
      <c r="C195" t="s">
        <v>775</v>
      </c>
      <c r="E195" t="s">
        <v>604</v>
      </c>
      <c r="F195" t="s">
        <v>297</v>
      </c>
      <c r="G195">
        <v>3458</v>
      </c>
      <c r="H195" s="24" t="s">
        <v>1826</v>
      </c>
      <c r="I195">
        <v>626080</v>
      </c>
      <c r="J195" s="1">
        <v>40522</v>
      </c>
      <c r="K195" s="5">
        <v>50</v>
      </c>
      <c r="L195" s="5">
        <v>0</v>
      </c>
      <c r="M195" s="5">
        <v>50</v>
      </c>
      <c r="N195" t="s">
        <v>297</v>
      </c>
      <c r="P195" s="1">
        <v>42675</v>
      </c>
      <c r="Q195">
        <v>1362626</v>
      </c>
      <c r="R195" t="s">
        <v>776</v>
      </c>
    </row>
    <row r="196" spans="1:18" hidden="1" outlineLevel="2" x14ac:dyDescent="0.25">
      <c r="A196" t="s">
        <v>861</v>
      </c>
      <c r="B196" t="s">
        <v>862</v>
      </c>
      <c r="C196" t="s">
        <v>863</v>
      </c>
      <c r="E196" t="s">
        <v>438</v>
      </c>
      <c r="F196" t="s">
        <v>297</v>
      </c>
      <c r="G196">
        <v>3824</v>
      </c>
      <c r="H196" s="24" t="s">
        <v>1826</v>
      </c>
      <c r="I196">
        <v>637762</v>
      </c>
      <c r="J196" s="1">
        <v>40557</v>
      </c>
      <c r="K196" s="5">
        <v>50</v>
      </c>
      <c r="L196" s="5">
        <v>0</v>
      </c>
      <c r="M196" s="5">
        <v>50</v>
      </c>
      <c r="N196" t="s">
        <v>297</v>
      </c>
      <c r="P196" s="1">
        <v>42675</v>
      </c>
      <c r="Q196">
        <v>1362656</v>
      </c>
      <c r="R196" t="s">
        <v>864</v>
      </c>
    </row>
    <row r="197" spans="1:18" hidden="1" outlineLevel="2" x14ac:dyDescent="0.25">
      <c r="A197" t="s">
        <v>593</v>
      </c>
      <c r="B197" t="s">
        <v>594</v>
      </c>
      <c r="C197" t="s">
        <v>595</v>
      </c>
      <c r="E197" t="s">
        <v>340</v>
      </c>
      <c r="F197" t="s">
        <v>297</v>
      </c>
      <c r="G197">
        <v>3820</v>
      </c>
      <c r="H197" s="24" t="s">
        <v>1826</v>
      </c>
      <c r="I197">
        <v>593278</v>
      </c>
      <c r="J197" s="1">
        <v>40466</v>
      </c>
      <c r="K197" s="5">
        <v>50</v>
      </c>
      <c r="L197" s="5">
        <v>0</v>
      </c>
      <c r="M197" s="5">
        <v>50</v>
      </c>
      <c r="N197" t="s">
        <v>297</v>
      </c>
      <c r="P197" s="1">
        <v>42675</v>
      </c>
      <c r="Q197">
        <v>1362560</v>
      </c>
      <c r="R197" t="s">
        <v>596</v>
      </c>
    </row>
    <row r="198" spans="1:18" hidden="1" outlineLevel="2" x14ac:dyDescent="0.25">
      <c r="A198" t="s">
        <v>503</v>
      </c>
      <c r="B198" t="s">
        <v>504</v>
      </c>
      <c r="C198" t="s">
        <v>505</v>
      </c>
      <c r="E198" t="s">
        <v>340</v>
      </c>
      <c r="F198" t="s">
        <v>297</v>
      </c>
      <c r="G198">
        <v>3820</v>
      </c>
      <c r="H198" s="24" t="s">
        <v>1826</v>
      </c>
      <c r="I198">
        <v>573230</v>
      </c>
      <c r="J198" s="1">
        <v>40445</v>
      </c>
      <c r="K198" s="5">
        <v>50</v>
      </c>
      <c r="L198" s="5">
        <v>0</v>
      </c>
      <c r="M198" s="5">
        <v>50</v>
      </c>
      <c r="N198" t="s">
        <v>297</v>
      </c>
      <c r="P198" s="1">
        <v>42675</v>
      </c>
      <c r="Q198">
        <v>1362531</v>
      </c>
      <c r="R198" t="s">
        <v>506</v>
      </c>
    </row>
    <row r="199" spans="1:18" hidden="1" outlineLevel="2" x14ac:dyDescent="0.25">
      <c r="A199" t="s">
        <v>814</v>
      </c>
      <c r="B199" t="s">
        <v>815</v>
      </c>
      <c r="C199" t="s">
        <v>816</v>
      </c>
      <c r="E199" t="s">
        <v>817</v>
      </c>
      <c r="F199" t="s">
        <v>297</v>
      </c>
      <c r="G199">
        <v>3844</v>
      </c>
      <c r="H199" s="24" t="s">
        <v>1826</v>
      </c>
      <c r="I199">
        <v>632740</v>
      </c>
      <c r="J199" s="1">
        <v>40543</v>
      </c>
      <c r="K199" s="5">
        <v>50</v>
      </c>
      <c r="L199" s="5">
        <v>0</v>
      </c>
      <c r="M199" s="5">
        <v>50</v>
      </c>
      <c r="N199" t="s">
        <v>297</v>
      </c>
      <c r="P199" s="1">
        <v>42675</v>
      </c>
      <c r="Q199">
        <v>1362642</v>
      </c>
      <c r="R199" t="s">
        <v>818</v>
      </c>
    </row>
    <row r="200" spans="1:18" hidden="1" outlineLevel="2" x14ac:dyDescent="0.25">
      <c r="A200" t="s">
        <v>378</v>
      </c>
      <c r="B200" t="s">
        <v>379</v>
      </c>
      <c r="C200" t="s">
        <v>380</v>
      </c>
      <c r="E200" t="s">
        <v>381</v>
      </c>
      <c r="F200" t="s">
        <v>297</v>
      </c>
      <c r="G200">
        <v>3870</v>
      </c>
      <c r="H200" s="24" t="s">
        <v>1826</v>
      </c>
      <c r="I200">
        <v>553056</v>
      </c>
      <c r="J200" s="1">
        <v>40389</v>
      </c>
      <c r="K200" s="5">
        <v>50</v>
      </c>
      <c r="L200" s="5">
        <v>0</v>
      </c>
      <c r="M200" s="5">
        <v>50</v>
      </c>
      <c r="N200" t="s">
        <v>297</v>
      </c>
      <c r="P200" s="1">
        <v>42675</v>
      </c>
      <c r="Q200">
        <v>1362493</v>
      </c>
      <c r="R200" t="s">
        <v>382</v>
      </c>
    </row>
    <row r="201" spans="1:18" hidden="1" outlineLevel="2" x14ac:dyDescent="0.25">
      <c r="A201" t="s">
        <v>648</v>
      </c>
      <c r="B201" t="s">
        <v>649</v>
      </c>
      <c r="C201" t="s">
        <v>650</v>
      </c>
      <c r="E201" t="s">
        <v>637</v>
      </c>
      <c r="F201" t="s">
        <v>297</v>
      </c>
      <c r="G201">
        <v>3054</v>
      </c>
      <c r="H201" s="24" t="s">
        <v>1826</v>
      </c>
      <c r="I201">
        <v>602954</v>
      </c>
      <c r="J201" s="1">
        <v>40480</v>
      </c>
      <c r="K201" s="5">
        <v>50</v>
      </c>
      <c r="L201" s="5">
        <v>0</v>
      </c>
      <c r="M201" s="5">
        <v>50</v>
      </c>
      <c r="N201" t="s">
        <v>297</v>
      </c>
      <c r="P201" s="1">
        <v>42675</v>
      </c>
      <c r="Q201">
        <v>1362578</v>
      </c>
      <c r="R201" t="s">
        <v>651</v>
      </c>
    </row>
    <row r="202" spans="1:18" hidden="1" outlineLevel="2" x14ac:dyDescent="0.25">
      <c r="A202" t="s">
        <v>634</v>
      </c>
      <c r="B202" t="s">
        <v>635</v>
      </c>
      <c r="C202" t="s">
        <v>636</v>
      </c>
      <c r="E202" t="s">
        <v>637</v>
      </c>
      <c r="F202" t="s">
        <v>297</v>
      </c>
      <c r="G202">
        <v>3054</v>
      </c>
      <c r="H202" s="24" t="s">
        <v>1826</v>
      </c>
      <c r="I202">
        <v>600193</v>
      </c>
      <c r="J202" s="1">
        <v>40480</v>
      </c>
      <c r="K202" s="5">
        <v>50</v>
      </c>
      <c r="L202" s="5">
        <v>0</v>
      </c>
      <c r="M202" s="5">
        <v>50</v>
      </c>
      <c r="N202" t="s">
        <v>297</v>
      </c>
      <c r="P202" s="1">
        <v>42675</v>
      </c>
      <c r="Q202">
        <v>1362574</v>
      </c>
      <c r="R202" t="s">
        <v>638</v>
      </c>
    </row>
    <row r="203" spans="1:18" hidden="1" outlineLevel="2" x14ac:dyDescent="0.25">
      <c r="A203" t="s">
        <v>135</v>
      </c>
      <c r="B203" t="s">
        <v>688</v>
      </c>
      <c r="C203" t="s">
        <v>689</v>
      </c>
      <c r="E203" t="s">
        <v>438</v>
      </c>
      <c r="F203" t="s">
        <v>297</v>
      </c>
      <c r="G203">
        <v>3824</v>
      </c>
      <c r="H203" s="24" t="s">
        <v>1826</v>
      </c>
      <c r="I203">
        <v>614708</v>
      </c>
      <c r="J203" s="1">
        <v>40508</v>
      </c>
      <c r="K203" s="5">
        <v>50</v>
      </c>
      <c r="L203" s="5">
        <v>0</v>
      </c>
      <c r="M203" s="5">
        <v>50</v>
      </c>
      <c r="N203" t="s">
        <v>297</v>
      </c>
      <c r="P203" s="1">
        <v>42675</v>
      </c>
      <c r="Q203">
        <v>1362596</v>
      </c>
      <c r="R203" t="s">
        <v>690</v>
      </c>
    </row>
    <row r="204" spans="1:18" hidden="1" outlineLevel="2" x14ac:dyDescent="0.25">
      <c r="A204" t="s">
        <v>135</v>
      </c>
      <c r="B204" t="s">
        <v>734</v>
      </c>
      <c r="C204" t="s">
        <v>735</v>
      </c>
      <c r="E204" t="s">
        <v>310</v>
      </c>
      <c r="F204" t="s">
        <v>297</v>
      </c>
      <c r="G204">
        <v>3031</v>
      </c>
      <c r="H204" s="24" t="s">
        <v>1826</v>
      </c>
      <c r="I204">
        <v>621068</v>
      </c>
      <c r="J204" s="1">
        <v>40508</v>
      </c>
      <c r="K204" s="5">
        <v>50</v>
      </c>
      <c r="L204" s="5">
        <v>0</v>
      </c>
      <c r="M204" s="5">
        <v>50</v>
      </c>
      <c r="N204" t="s">
        <v>297</v>
      </c>
      <c r="P204" s="1">
        <v>42675</v>
      </c>
      <c r="Q204">
        <v>1362614</v>
      </c>
      <c r="R204" t="s">
        <v>736</v>
      </c>
    </row>
    <row r="205" spans="1:18" hidden="1" outlineLevel="2" x14ac:dyDescent="0.25">
      <c r="A205" t="s">
        <v>726</v>
      </c>
      <c r="B205" t="s">
        <v>727</v>
      </c>
      <c r="C205" t="s">
        <v>728</v>
      </c>
      <c r="E205" t="s">
        <v>550</v>
      </c>
      <c r="F205" t="s">
        <v>297</v>
      </c>
      <c r="G205">
        <v>3825</v>
      </c>
      <c r="H205" s="24" t="s">
        <v>1826</v>
      </c>
      <c r="I205">
        <v>620288</v>
      </c>
      <c r="J205" s="1">
        <v>40508</v>
      </c>
      <c r="K205" s="5">
        <v>50</v>
      </c>
      <c r="L205" s="5">
        <v>0</v>
      </c>
      <c r="M205" s="5">
        <v>50</v>
      </c>
      <c r="N205" t="s">
        <v>297</v>
      </c>
      <c r="P205" s="1">
        <v>42675</v>
      </c>
      <c r="Q205">
        <v>1362612</v>
      </c>
      <c r="R205" t="s">
        <v>729</v>
      </c>
    </row>
    <row r="206" spans="1:18" hidden="1" outlineLevel="2" x14ac:dyDescent="0.25">
      <c r="A206" t="s">
        <v>726</v>
      </c>
      <c r="B206" t="s">
        <v>839</v>
      </c>
      <c r="C206" t="s">
        <v>840</v>
      </c>
      <c r="E206" t="s">
        <v>335</v>
      </c>
      <c r="F206" t="s">
        <v>297</v>
      </c>
      <c r="G206">
        <v>3801</v>
      </c>
      <c r="H206" s="24" t="s">
        <v>1826</v>
      </c>
      <c r="I206">
        <v>635138</v>
      </c>
      <c r="J206" s="1">
        <v>40550</v>
      </c>
      <c r="K206" s="5">
        <v>50</v>
      </c>
      <c r="L206" s="5">
        <v>0</v>
      </c>
      <c r="M206" s="5">
        <v>50</v>
      </c>
      <c r="N206" t="s">
        <v>297</v>
      </c>
      <c r="P206" s="1">
        <v>42675</v>
      </c>
      <c r="Q206">
        <v>1362650</v>
      </c>
      <c r="R206" t="s">
        <v>841</v>
      </c>
    </row>
    <row r="207" spans="1:18" hidden="1" outlineLevel="2" x14ac:dyDescent="0.25">
      <c r="A207" t="s">
        <v>197</v>
      </c>
      <c r="B207" t="s">
        <v>903</v>
      </c>
      <c r="C207" t="s">
        <v>904</v>
      </c>
      <c r="E207" t="s">
        <v>371</v>
      </c>
      <c r="F207" t="s">
        <v>297</v>
      </c>
      <c r="G207">
        <v>3276</v>
      </c>
      <c r="H207" s="24" t="s">
        <v>1826</v>
      </c>
      <c r="I207">
        <v>642380</v>
      </c>
      <c r="J207" s="1">
        <v>40564</v>
      </c>
      <c r="K207" s="5">
        <v>50</v>
      </c>
      <c r="L207" s="5">
        <v>0</v>
      </c>
      <c r="M207" s="5">
        <v>50</v>
      </c>
      <c r="N207" t="s">
        <v>297</v>
      </c>
      <c r="P207" s="1">
        <v>42675</v>
      </c>
      <c r="Q207">
        <v>1362667</v>
      </c>
      <c r="R207" t="s">
        <v>905</v>
      </c>
    </row>
    <row r="208" spans="1:18" hidden="1" outlineLevel="2" x14ac:dyDescent="0.25">
      <c r="A208" t="s">
        <v>948</v>
      </c>
      <c r="B208" t="s">
        <v>949</v>
      </c>
      <c r="C208" t="s">
        <v>950</v>
      </c>
      <c r="E208" t="s">
        <v>310</v>
      </c>
      <c r="F208" t="s">
        <v>297</v>
      </c>
      <c r="G208">
        <v>3031</v>
      </c>
      <c r="H208" s="24" t="s">
        <v>1826</v>
      </c>
      <c r="I208">
        <v>649124</v>
      </c>
      <c r="J208" s="1">
        <v>40571</v>
      </c>
      <c r="K208" s="5">
        <v>50</v>
      </c>
      <c r="L208" s="5">
        <v>0</v>
      </c>
      <c r="M208" s="5">
        <v>50</v>
      </c>
      <c r="N208" t="s">
        <v>297</v>
      </c>
      <c r="P208" s="1">
        <v>42675</v>
      </c>
      <c r="Q208">
        <v>1362682</v>
      </c>
      <c r="R208" t="s">
        <v>951</v>
      </c>
    </row>
    <row r="209" spans="1:20" hidden="1" outlineLevel="2" x14ac:dyDescent="0.25">
      <c r="A209" t="s">
        <v>706</v>
      </c>
      <c r="B209" t="s">
        <v>707</v>
      </c>
      <c r="C209" t="s">
        <v>708</v>
      </c>
      <c r="E209" t="s">
        <v>487</v>
      </c>
      <c r="F209" t="s">
        <v>297</v>
      </c>
      <c r="G209">
        <v>3051</v>
      </c>
      <c r="H209" s="24" t="s">
        <v>1826</v>
      </c>
      <c r="I209">
        <v>615878</v>
      </c>
      <c r="J209" s="1">
        <v>40508</v>
      </c>
      <c r="K209" s="5">
        <v>200</v>
      </c>
      <c r="L209" s="5">
        <v>0</v>
      </c>
      <c r="M209" s="5">
        <v>200</v>
      </c>
      <c r="N209" t="s">
        <v>297</v>
      </c>
      <c r="P209" s="1">
        <v>42675</v>
      </c>
      <c r="Q209">
        <v>1362601</v>
      </c>
      <c r="R209" t="s">
        <v>709</v>
      </c>
    </row>
    <row r="210" spans="1:20" s="8" customFormat="1" hidden="1" outlineLevel="2" x14ac:dyDescent="0.25">
      <c r="A210" t="s">
        <v>453</v>
      </c>
      <c r="B210" t="s">
        <v>454</v>
      </c>
      <c r="C210" t="s">
        <v>455</v>
      </c>
      <c r="D210"/>
      <c r="E210" t="s">
        <v>456</v>
      </c>
      <c r="F210" t="s">
        <v>297</v>
      </c>
      <c r="G210">
        <v>3077</v>
      </c>
      <c r="H210" s="24" t="s">
        <v>1826</v>
      </c>
      <c r="I210">
        <v>565971</v>
      </c>
      <c r="J210" s="1">
        <v>40417</v>
      </c>
      <c r="K210" s="5">
        <v>50</v>
      </c>
      <c r="L210" s="5">
        <v>0</v>
      </c>
      <c r="M210" s="5">
        <v>50</v>
      </c>
      <c r="N210" t="s">
        <v>297</v>
      </c>
      <c r="O210"/>
      <c r="P210" s="1">
        <v>42675</v>
      </c>
      <c r="Q210">
        <v>1362515</v>
      </c>
      <c r="R210" t="s">
        <v>457</v>
      </c>
      <c r="S210"/>
      <c r="T210"/>
    </row>
    <row r="211" spans="1:20" s="8" customFormat="1" hidden="1" outlineLevel="2" x14ac:dyDescent="0.25">
      <c r="A211" t="s">
        <v>398</v>
      </c>
      <c r="B211" t="s">
        <v>399</v>
      </c>
      <c r="C211" t="s">
        <v>400</v>
      </c>
      <c r="D211"/>
      <c r="E211" t="s">
        <v>401</v>
      </c>
      <c r="F211" t="s">
        <v>297</v>
      </c>
      <c r="G211">
        <v>3220</v>
      </c>
      <c r="H211" s="24" t="s">
        <v>1826</v>
      </c>
      <c r="I211">
        <v>557765</v>
      </c>
      <c r="J211" s="1">
        <v>40403</v>
      </c>
      <c r="K211" s="5">
        <v>50</v>
      </c>
      <c r="L211" s="5">
        <v>0</v>
      </c>
      <c r="M211" s="5">
        <v>50</v>
      </c>
      <c r="N211" t="s">
        <v>297</v>
      </c>
      <c r="O211"/>
      <c r="P211" s="1">
        <v>42675</v>
      </c>
      <c r="Q211">
        <v>1362502</v>
      </c>
      <c r="R211" t="s">
        <v>402</v>
      </c>
      <c r="S211"/>
      <c r="T211"/>
    </row>
    <row r="212" spans="1:20" hidden="1" outlineLevel="2" x14ac:dyDescent="0.25">
      <c r="A212" t="s">
        <v>888</v>
      </c>
      <c r="B212" t="s">
        <v>889</v>
      </c>
      <c r="C212" t="s">
        <v>890</v>
      </c>
      <c r="E212" t="s">
        <v>310</v>
      </c>
      <c r="F212" t="s">
        <v>297</v>
      </c>
      <c r="G212">
        <v>3031</v>
      </c>
      <c r="H212" s="24" t="s">
        <v>1826</v>
      </c>
      <c r="I212">
        <v>641132</v>
      </c>
      <c r="J212" s="1">
        <v>40564</v>
      </c>
      <c r="K212" s="5">
        <v>200</v>
      </c>
      <c r="L212" s="5">
        <v>0</v>
      </c>
      <c r="M212" s="5">
        <v>200</v>
      </c>
      <c r="N212" t="s">
        <v>297</v>
      </c>
      <c r="P212" s="1">
        <v>42675</v>
      </c>
      <c r="Q212">
        <v>1362663</v>
      </c>
      <c r="R212" t="s">
        <v>891</v>
      </c>
    </row>
    <row r="213" spans="1:20" hidden="1" outlineLevel="2" x14ac:dyDescent="0.25">
      <c r="A213" t="s">
        <v>756</v>
      </c>
      <c r="B213" t="s">
        <v>757</v>
      </c>
      <c r="C213" t="s">
        <v>758</v>
      </c>
      <c r="E213" t="s">
        <v>759</v>
      </c>
      <c r="F213" t="s">
        <v>297</v>
      </c>
      <c r="G213">
        <v>3811</v>
      </c>
      <c r="H213" s="24" t="s">
        <v>1826</v>
      </c>
      <c r="I213">
        <v>623792</v>
      </c>
      <c r="J213" s="1">
        <v>40522</v>
      </c>
      <c r="K213" s="5">
        <v>50</v>
      </c>
      <c r="L213" s="5">
        <v>0</v>
      </c>
      <c r="M213" s="5">
        <v>50</v>
      </c>
      <c r="N213" t="s">
        <v>297</v>
      </c>
      <c r="P213" s="1">
        <v>42675</v>
      </c>
      <c r="Q213">
        <v>1362621</v>
      </c>
      <c r="R213" t="s">
        <v>760</v>
      </c>
    </row>
    <row r="214" spans="1:20" hidden="1" outlineLevel="2" x14ac:dyDescent="0.25">
      <c r="A214" s="8" t="s">
        <v>584</v>
      </c>
      <c r="B214" s="8" t="s">
        <v>585</v>
      </c>
      <c r="C214" s="8" t="s">
        <v>586</v>
      </c>
      <c r="D214" s="8"/>
      <c r="E214" s="8" t="s">
        <v>587</v>
      </c>
      <c r="F214" s="8" t="s">
        <v>297</v>
      </c>
      <c r="G214" s="8">
        <v>3084</v>
      </c>
      <c r="H214" s="24" t="s">
        <v>1826</v>
      </c>
      <c r="I214" s="8">
        <v>589761</v>
      </c>
      <c r="J214" s="9">
        <v>40466</v>
      </c>
      <c r="K214" s="10">
        <v>50</v>
      </c>
      <c r="L214" s="10">
        <v>0</v>
      </c>
      <c r="M214" s="10">
        <v>50</v>
      </c>
      <c r="N214" s="8" t="s">
        <v>297</v>
      </c>
      <c r="O214" s="8"/>
      <c r="P214" s="9">
        <v>42675</v>
      </c>
      <c r="Q214" s="8">
        <v>1362558</v>
      </c>
      <c r="R214" s="8" t="s">
        <v>588</v>
      </c>
      <c r="S214" s="8"/>
      <c r="T214" s="8"/>
    </row>
    <row r="215" spans="1:20" hidden="1" outlineLevel="2" x14ac:dyDescent="0.25">
      <c r="A215" s="8" t="s">
        <v>584</v>
      </c>
      <c r="B215" s="8" t="s">
        <v>585</v>
      </c>
      <c r="C215" s="8" t="s">
        <v>586</v>
      </c>
      <c r="D215" s="8"/>
      <c r="E215" s="8" t="s">
        <v>587</v>
      </c>
      <c r="F215" s="8" t="s">
        <v>297</v>
      </c>
      <c r="G215" s="8">
        <v>3084</v>
      </c>
      <c r="H215" s="24" t="s">
        <v>1826</v>
      </c>
      <c r="I215" s="8">
        <v>595291</v>
      </c>
      <c r="J215" s="9">
        <v>40466</v>
      </c>
      <c r="K215" s="10">
        <v>50</v>
      </c>
      <c r="L215" s="10">
        <v>0</v>
      </c>
      <c r="M215" s="10">
        <v>50</v>
      </c>
      <c r="N215" s="8" t="s">
        <v>297</v>
      </c>
      <c r="O215" s="8"/>
      <c r="P215" s="9">
        <v>42675</v>
      </c>
      <c r="Q215" s="8">
        <v>1362563</v>
      </c>
      <c r="R215" s="8" t="s">
        <v>601</v>
      </c>
      <c r="S215" s="8"/>
      <c r="T215" s="8"/>
    </row>
    <row r="216" spans="1:20" hidden="1" outlineLevel="2" x14ac:dyDescent="0.25">
      <c r="A216" t="s">
        <v>677</v>
      </c>
      <c r="B216" t="s">
        <v>678</v>
      </c>
      <c r="C216" t="s">
        <v>679</v>
      </c>
      <c r="E216" t="s">
        <v>680</v>
      </c>
      <c r="F216" t="s">
        <v>297</v>
      </c>
      <c r="G216">
        <v>3446</v>
      </c>
      <c r="H216" s="24" t="s">
        <v>1826</v>
      </c>
      <c r="I216">
        <v>614187</v>
      </c>
      <c r="J216" s="1">
        <v>40508</v>
      </c>
      <c r="K216" s="5">
        <v>50</v>
      </c>
      <c r="L216" s="5">
        <v>0</v>
      </c>
      <c r="M216" s="5">
        <v>50</v>
      </c>
      <c r="N216" t="s">
        <v>297</v>
      </c>
      <c r="P216" s="1">
        <v>42675</v>
      </c>
      <c r="Q216">
        <v>1362593</v>
      </c>
      <c r="R216" t="s">
        <v>681</v>
      </c>
    </row>
    <row r="217" spans="1:20" hidden="1" outlineLevel="2" x14ac:dyDescent="0.25">
      <c r="A217" t="s">
        <v>606</v>
      </c>
      <c r="B217" t="s">
        <v>607</v>
      </c>
      <c r="C217" t="s">
        <v>608</v>
      </c>
      <c r="E217" t="s">
        <v>568</v>
      </c>
      <c r="F217" t="s">
        <v>297</v>
      </c>
      <c r="G217">
        <v>3833</v>
      </c>
      <c r="H217" s="24" t="s">
        <v>1826</v>
      </c>
      <c r="I217">
        <v>597033</v>
      </c>
      <c r="J217" s="1">
        <v>40466</v>
      </c>
      <c r="K217" s="5">
        <v>50</v>
      </c>
      <c r="L217" s="5">
        <v>0</v>
      </c>
      <c r="M217" s="5">
        <v>50</v>
      </c>
      <c r="N217" t="s">
        <v>297</v>
      </c>
      <c r="P217" s="1">
        <v>42675</v>
      </c>
      <c r="Q217">
        <v>1362566</v>
      </c>
      <c r="R217" t="s">
        <v>609</v>
      </c>
    </row>
    <row r="218" spans="1:20" hidden="1" outlineLevel="2" x14ac:dyDescent="0.25">
      <c r="A218" t="s">
        <v>233</v>
      </c>
      <c r="B218" t="s">
        <v>480</v>
      </c>
      <c r="C218" t="s">
        <v>481</v>
      </c>
      <c r="E218" t="s">
        <v>482</v>
      </c>
      <c r="F218" t="s">
        <v>297</v>
      </c>
      <c r="G218">
        <v>3431</v>
      </c>
      <c r="H218" s="24" t="s">
        <v>1826</v>
      </c>
      <c r="I218">
        <v>571244</v>
      </c>
      <c r="J218" s="1">
        <v>40431</v>
      </c>
      <c r="K218" s="5">
        <v>50</v>
      </c>
      <c r="L218" s="5">
        <v>0</v>
      </c>
      <c r="M218" s="5">
        <v>50</v>
      </c>
      <c r="N218" t="s">
        <v>297</v>
      </c>
      <c r="P218" s="1">
        <v>42675</v>
      </c>
      <c r="Q218">
        <v>1362524</v>
      </c>
      <c r="R218" t="s">
        <v>483</v>
      </c>
    </row>
    <row r="219" spans="1:20" hidden="1" outlineLevel="2" x14ac:dyDescent="0.25">
      <c r="A219" t="s">
        <v>233</v>
      </c>
      <c r="B219" t="s">
        <v>674</v>
      </c>
      <c r="C219" t="s">
        <v>675</v>
      </c>
      <c r="E219" t="s">
        <v>296</v>
      </c>
      <c r="F219" t="s">
        <v>297</v>
      </c>
      <c r="G219">
        <v>3064</v>
      </c>
      <c r="H219" s="24" t="s">
        <v>1826</v>
      </c>
      <c r="I219">
        <v>614077</v>
      </c>
      <c r="J219" s="1">
        <v>40508</v>
      </c>
      <c r="K219" s="5">
        <v>50</v>
      </c>
      <c r="L219" s="5">
        <v>0</v>
      </c>
      <c r="M219" s="5">
        <v>50</v>
      </c>
      <c r="N219" t="s">
        <v>297</v>
      </c>
      <c r="P219" s="1">
        <v>42675</v>
      </c>
      <c r="Q219">
        <v>1362592</v>
      </c>
      <c r="R219" t="s">
        <v>676</v>
      </c>
    </row>
    <row r="220" spans="1:20" hidden="1" outlineLevel="2" x14ac:dyDescent="0.25">
      <c r="A220" t="s">
        <v>233</v>
      </c>
      <c r="B220" t="s">
        <v>749</v>
      </c>
      <c r="C220" t="s">
        <v>750</v>
      </c>
      <c r="E220" t="s">
        <v>751</v>
      </c>
      <c r="F220" t="s">
        <v>297</v>
      </c>
      <c r="G220">
        <v>3258</v>
      </c>
      <c r="H220" s="24" t="s">
        <v>1826</v>
      </c>
      <c r="I220">
        <v>622465</v>
      </c>
      <c r="J220" s="1">
        <v>40515</v>
      </c>
      <c r="K220" s="5">
        <v>50</v>
      </c>
      <c r="L220" s="5">
        <v>0</v>
      </c>
      <c r="M220" s="5">
        <v>50</v>
      </c>
      <c r="N220" t="s">
        <v>297</v>
      </c>
      <c r="P220" s="1">
        <v>42675</v>
      </c>
      <c r="Q220">
        <v>1362618</v>
      </c>
      <c r="R220" t="s">
        <v>752</v>
      </c>
    </row>
    <row r="221" spans="1:20" hidden="1" outlineLevel="2" x14ac:dyDescent="0.25">
      <c r="A221" t="s">
        <v>811</v>
      </c>
      <c r="B221" t="s">
        <v>655</v>
      </c>
      <c r="C221" t="s">
        <v>812</v>
      </c>
      <c r="E221" t="s">
        <v>340</v>
      </c>
      <c r="F221" t="s">
        <v>297</v>
      </c>
      <c r="G221">
        <v>3820</v>
      </c>
      <c r="H221" s="24" t="s">
        <v>1826</v>
      </c>
      <c r="I221">
        <v>632267</v>
      </c>
      <c r="J221" s="1">
        <v>40536</v>
      </c>
      <c r="K221" s="5">
        <v>50</v>
      </c>
      <c r="L221" s="5">
        <v>0</v>
      </c>
      <c r="M221" s="5">
        <v>50</v>
      </c>
      <c r="N221" t="s">
        <v>297</v>
      </c>
      <c r="P221" s="1">
        <v>42675</v>
      </c>
      <c r="Q221">
        <v>1362641</v>
      </c>
      <c r="R221" t="s">
        <v>813</v>
      </c>
    </row>
    <row r="222" spans="1:20" hidden="1" outlineLevel="2" x14ac:dyDescent="0.25">
      <c r="A222" t="s">
        <v>342</v>
      </c>
      <c r="B222" t="s">
        <v>343</v>
      </c>
      <c r="C222" t="s">
        <v>344</v>
      </c>
      <c r="E222" t="s">
        <v>345</v>
      </c>
      <c r="F222" t="s">
        <v>297</v>
      </c>
      <c r="G222">
        <v>3082</v>
      </c>
      <c r="H222" s="24" t="s">
        <v>1826</v>
      </c>
      <c r="I222">
        <v>546583</v>
      </c>
      <c r="J222" s="1">
        <v>40389</v>
      </c>
      <c r="K222" s="5">
        <v>50</v>
      </c>
      <c r="L222" s="5">
        <v>0</v>
      </c>
      <c r="M222" s="5">
        <v>50</v>
      </c>
      <c r="N222" t="s">
        <v>297</v>
      </c>
      <c r="P222" s="1">
        <v>42675</v>
      </c>
      <c r="Q222">
        <v>1362481</v>
      </c>
      <c r="R222" t="s">
        <v>346</v>
      </c>
    </row>
    <row r="223" spans="1:20" hidden="1" outlineLevel="2" x14ac:dyDescent="0.25">
      <c r="A223" t="s">
        <v>617</v>
      </c>
      <c r="B223" t="s">
        <v>618</v>
      </c>
      <c r="C223" t="s">
        <v>619</v>
      </c>
      <c r="E223" t="s">
        <v>487</v>
      </c>
      <c r="F223" t="s">
        <v>297</v>
      </c>
      <c r="G223">
        <v>3051</v>
      </c>
      <c r="H223" s="24" t="s">
        <v>1826</v>
      </c>
      <c r="I223">
        <v>598106</v>
      </c>
      <c r="J223" s="1">
        <v>40473</v>
      </c>
      <c r="K223" s="5">
        <v>50</v>
      </c>
      <c r="L223" s="5">
        <v>0</v>
      </c>
      <c r="M223" s="5">
        <v>50</v>
      </c>
      <c r="N223" t="s">
        <v>297</v>
      </c>
      <c r="P223" s="1">
        <v>42675</v>
      </c>
      <c r="Q223">
        <v>1362569</v>
      </c>
      <c r="R223" t="s">
        <v>620</v>
      </c>
    </row>
    <row r="224" spans="1:20" hidden="1" outlineLevel="2" x14ac:dyDescent="0.25">
      <c r="A224" t="s">
        <v>699</v>
      </c>
      <c r="B224" t="s">
        <v>700</v>
      </c>
      <c r="C224" t="s">
        <v>701</v>
      </c>
      <c r="E224" t="s">
        <v>568</v>
      </c>
      <c r="F224" t="s">
        <v>297</v>
      </c>
      <c r="G224">
        <v>3833</v>
      </c>
      <c r="H224" s="24" t="s">
        <v>1826</v>
      </c>
      <c r="I224">
        <v>615222</v>
      </c>
      <c r="J224" s="1">
        <v>40508</v>
      </c>
      <c r="K224" s="5">
        <v>50</v>
      </c>
      <c r="L224" s="5">
        <v>0</v>
      </c>
      <c r="M224" s="5">
        <v>50</v>
      </c>
      <c r="N224" t="s">
        <v>297</v>
      </c>
      <c r="P224" s="1">
        <v>42675</v>
      </c>
      <c r="Q224">
        <v>1362599</v>
      </c>
      <c r="R224" t="s">
        <v>702</v>
      </c>
    </row>
    <row r="225" spans="1:20" hidden="1" outlineLevel="2" x14ac:dyDescent="0.25">
      <c r="A225" t="s">
        <v>695</v>
      </c>
      <c r="B225" t="s">
        <v>696</v>
      </c>
      <c r="C225" t="s">
        <v>697</v>
      </c>
      <c r="E225" t="s">
        <v>550</v>
      </c>
      <c r="F225" t="s">
        <v>297</v>
      </c>
      <c r="G225">
        <v>3825</v>
      </c>
      <c r="H225" s="24" t="s">
        <v>1826</v>
      </c>
      <c r="I225">
        <v>615194</v>
      </c>
      <c r="J225" s="1">
        <v>40508</v>
      </c>
      <c r="K225" s="5">
        <v>150</v>
      </c>
      <c r="L225" s="5">
        <v>0</v>
      </c>
      <c r="M225" s="5">
        <v>150</v>
      </c>
      <c r="N225" t="s">
        <v>297</v>
      </c>
      <c r="P225" s="1">
        <v>42675</v>
      </c>
      <c r="Q225">
        <v>1362598</v>
      </c>
      <c r="R225" t="s">
        <v>698</v>
      </c>
    </row>
    <row r="226" spans="1:20" hidden="1" outlineLevel="2" x14ac:dyDescent="0.25">
      <c r="A226" t="s">
        <v>312</v>
      </c>
      <c r="B226" t="s">
        <v>313</v>
      </c>
      <c r="C226" t="s">
        <v>314</v>
      </c>
      <c r="E226" t="s">
        <v>315</v>
      </c>
      <c r="F226" t="s">
        <v>297</v>
      </c>
      <c r="G226">
        <v>3053</v>
      </c>
      <c r="H226" s="24" t="s">
        <v>1826</v>
      </c>
      <c r="I226">
        <v>539230</v>
      </c>
      <c r="J226" s="1">
        <v>40368</v>
      </c>
      <c r="K226" s="5">
        <v>50</v>
      </c>
      <c r="L226" s="5">
        <v>0</v>
      </c>
      <c r="M226" s="5">
        <v>50</v>
      </c>
      <c r="N226" t="s">
        <v>297</v>
      </c>
      <c r="P226" s="1">
        <v>42675</v>
      </c>
      <c r="Q226">
        <v>1362469</v>
      </c>
      <c r="R226" t="s">
        <v>316</v>
      </c>
    </row>
    <row r="227" spans="1:20" hidden="1" outlineLevel="2" x14ac:dyDescent="0.25">
      <c r="A227" t="s">
        <v>769</v>
      </c>
      <c r="B227" t="s">
        <v>770</v>
      </c>
      <c r="C227" t="s">
        <v>771</v>
      </c>
      <c r="E227" t="s">
        <v>340</v>
      </c>
      <c r="F227" t="s">
        <v>297</v>
      </c>
      <c r="G227">
        <v>3820</v>
      </c>
      <c r="H227" s="24" t="s">
        <v>1826</v>
      </c>
      <c r="I227">
        <v>625209</v>
      </c>
      <c r="J227" s="1">
        <v>40522</v>
      </c>
      <c r="K227" s="5">
        <v>50</v>
      </c>
      <c r="L227" s="5">
        <v>0</v>
      </c>
      <c r="M227" s="5">
        <v>50</v>
      </c>
      <c r="N227" t="s">
        <v>297</v>
      </c>
      <c r="P227" s="1">
        <v>42675</v>
      </c>
      <c r="Q227">
        <v>1362625</v>
      </c>
      <c r="R227" t="s">
        <v>772</v>
      </c>
    </row>
    <row r="228" spans="1:20" hidden="1" outlineLevel="2" x14ac:dyDescent="0.25">
      <c r="A228" t="s">
        <v>509</v>
      </c>
      <c r="B228" t="s">
        <v>76</v>
      </c>
      <c r="C228" t="s">
        <v>510</v>
      </c>
      <c r="E228" t="s">
        <v>345</v>
      </c>
      <c r="F228" t="s">
        <v>297</v>
      </c>
      <c r="G228">
        <v>3082</v>
      </c>
      <c r="H228" s="24" t="s">
        <v>1826</v>
      </c>
      <c r="I228">
        <v>574184</v>
      </c>
      <c r="J228" s="1">
        <v>40452</v>
      </c>
      <c r="K228" s="5">
        <v>50</v>
      </c>
      <c r="L228" s="5">
        <v>0</v>
      </c>
      <c r="M228" s="5">
        <v>50</v>
      </c>
      <c r="N228" t="s">
        <v>297</v>
      </c>
      <c r="P228" s="1">
        <v>42675</v>
      </c>
      <c r="Q228">
        <v>1362533</v>
      </c>
      <c r="R228" t="s">
        <v>511</v>
      </c>
    </row>
    <row r="229" spans="1:20" hidden="1" outlineLevel="2" x14ac:dyDescent="0.25">
      <c r="A229" t="s">
        <v>944</v>
      </c>
      <c r="B229" t="s">
        <v>945</v>
      </c>
      <c r="C229" t="s">
        <v>946</v>
      </c>
      <c r="E229" t="s">
        <v>335</v>
      </c>
      <c r="F229" t="s">
        <v>297</v>
      </c>
      <c r="G229">
        <v>3801</v>
      </c>
      <c r="H229" s="24" t="s">
        <v>1826</v>
      </c>
      <c r="I229">
        <v>648498</v>
      </c>
      <c r="J229" s="1">
        <v>40564</v>
      </c>
      <c r="K229" s="5">
        <v>100</v>
      </c>
      <c r="L229" s="5">
        <v>0</v>
      </c>
      <c r="M229" s="5">
        <v>100</v>
      </c>
      <c r="N229" t="s">
        <v>297</v>
      </c>
      <c r="P229" s="1">
        <v>42675</v>
      </c>
      <c r="Q229">
        <v>1362681</v>
      </c>
      <c r="R229" t="s">
        <v>947</v>
      </c>
    </row>
    <row r="230" spans="1:20" hidden="1" outlineLevel="2" x14ac:dyDescent="0.25">
      <c r="A230" t="s">
        <v>745</v>
      </c>
      <c r="B230" t="s">
        <v>746</v>
      </c>
      <c r="C230" t="s">
        <v>747</v>
      </c>
      <c r="E230" t="s">
        <v>310</v>
      </c>
      <c r="F230" t="s">
        <v>297</v>
      </c>
      <c r="G230">
        <v>3031</v>
      </c>
      <c r="H230" s="24" t="s">
        <v>1826</v>
      </c>
      <c r="I230">
        <v>622404</v>
      </c>
      <c r="J230" s="1">
        <v>40515</v>
      </c>
      <c r="K230" s="5">
        <v>100</v>
      </c>
      <c r="L230" s="5">
        <v>0</v>
      </c>
      <c r="M230" s="5">
        <v>100</v>
      </c>
      <c r="N230" t="s">
        <v>297</v>
      </c>
      <c r="P230" s="1">
        <v>42675</v>
      </c>
      <c r="Q230">
        <v>1362617</v>
      </c>
      <c r="R230" t="s">
        <v>748</v>
      </c>
    </row>
    <row r="231" spans="1:20" hidden="1" outlineLevel="2" x14ac:dyDescent="0.25">
      <c r="A231" t="s">
        <v>621</v>
      </c>
      <c r="B231" t="s">
        <v>622</v>
      </c>
      <c r="C231" t="s">
        <v>623</v>
      </c>
      <c r="E231" t="s">
        <v>121</v>
      </c>
      <c r="F231" t="s">
        <v>297</v>
      </c>
      <c r="G231">
        <v>3033</v>
      </c>
      <c r="H231" s="24" t="s">
        <v>1826</v>
      </c>
      <c r="I231">
        <v>599134</v>
      </c>
      <c r="J231" s="1">
        <v>40480</v>
      </c>
      <c r="K231" s="5">
        <v>50</v>
      </c>
      <c r="L231" s="5">
        <v>0</v>
      </c>
      <c r="M231" s="5">
        <v>50</v>
      </c>
      <c r="N231" t="s">
        <v>297</v>
      </c>
      <c r="P231" s="1">
        <v>42675</v>
      </c>
      <c r="Q231">
        <v>1362571</v>
      </c>
      <c r="R231" t="s">
        <v>624</v>
      </c>
    </row>
    <row r="232" spans="1:20" hidden="1" outlineLevel="2" x14ac:dyDescent="0.25">
      <c r="A232" t="s">
        <v>552</v>
      </c>
      <c r="B232" t="s">
        <v>553</v>
      </c>
      <c r="C232" t="s">
        <v>554</v>
      </c>
      <c r="E232" t="s">
        <v>555</v>
      </c>
      <c r="F232" t="s">
        <v>297</v>
      </c>
      <c r="G232">
        <v>3842</v>
      </c>
      <c r="H232" s="24" t="s">
        <v>1826</v>
      </c>
      <c r="I232">
        <v>579138</v>
      </c>
      <c r="J232" s="1">
        <v>40452</v>
      </c>
      <c r="K232" s="5">
        <v>50</v>
      </c>
      <c r="L232" s="5">
        <v>0</v>
      </c>
      <c r="M232" s="5">
        <v>50</v>
      </c>
      <c r="N232" t="s">
        <v>297</v>
      </c>
      <c r="P232" s="1">
        <v>42675</v>
      </c>
      <c r="Q232">
        <v>1362547</v>
      </c>
      <c r="R232" t="s">
        <v>556</v>
      </c>
    </row>
    <row r="233" spans="1:20" hidden="1" outlineLevel="2" x14ac:dyDescent="0.25">
      <c r="A233" t="s">
        <v>552</v>
      </c>
      <c r="B233" t="s">
        <v>561</v>
      </c>
      <c r="C233" t="s">
        <v>562</v>
      </c>
      <c r="E233" t="s">
        <v>563</v>
      </c>
      <c r="F233" t="s">
        <v>297</v>
      </c>
      <c r="G233">
        <v>3440</v>
      </c>
      <c r="H233" s="24" t="s">
        <v>1826</v>
      </c>
      <c r="I233">
        <v>579308</v>
      </c>
      <c r="J233" s="1">
        <v>40452</v>
      </c>
      <c r="K233" s="5">
        <v>50</v>
      </c>
      <c r="L233" s="5">
        <v>0</v>
      </c>
      <c r="M233" s="5">
        <v>50</v>
      </c>
      <c r="N233" t="s">
        <v>297</v>
      </c>
      <c r="P233" s="1">
        <v>42675</v>
      </c>
      <c r="Q233">
        <v>1362549</v>
      </c>
      <c r="R233" t="s">
        <v>564</v>
      </c>
    </row>
    <row r="234" spans="1:20" hidden="1" outlineLevel="2" x14ac:dyDescent="0.25">
      <c r="A234" t="s">
        <v>892</v>
      </c>
      <c r="B234" t="s">
        <v>893</v>
      </c>
      <c r="C234" t="s">
        <v>894</v>
      </c>
      <c r="E234" t="s">
        <v>895</v>
      </c>
      <c r="F234" t="s">
        <v>297</v>
      </c>
      <c r="G234">
        <v>3444</v>
      </c>
      <c r="H234" s="24" t="s">
        <v>1826</v>
      </c>
      <c r="I234">
        <v>641165</v>
      </c>
      <c r="J234" s="1">
        <v>40564</v>
      </c>
      <c r="K234" s="5">
        <v>50</v>
      </c>
      <c r="L234" s="5">
        <v>0</v>
      </c>
      <c r="M234" s="5">
        <v>50</v>
      </c>
      <c r="N234" t="s">
        <v>297</v>
      </c>
      <c r="P234" s="1">
        <v>42675</v>
      </c>
      <c r="Q234">
        <v>1362664</v>
      </c>
      <c r="R234" t="s">
        <v>896</v>
      </c>
    </row>
    <row r="235" spans="1:20" hidden="1" outlineLevel="2" x14ac:dyDescent="0.25">
      <c r="A235" t="s">
        <v>499</v>
      </c>
      <c r="B235" t="s">
        <v>500</v>
      </c>
      <c r="C235" t="s">
        <v>501</v>
      </c>
      <c r="E235" t="s">
        <v>487</v>
      </c>
      <c r="F235" t="s">
        <v>297</v>
      </c>
      <c r="G235">
        <v>3051</v>
      </c>
      <c r="H235" s="24" t="s">
        <v>1826</v>
      </c>
      <c r="I235">
        <v>573037</v>
      </c>
      <c r="J235" s="1">
        <v>40445</v>
      </c>
      <c r="K235" s="5">
        <v>50</v>
      </c>
      <c r="L235" s="5">
        <v>0</v>
      </c>
      <c r="M235" s="5">
        <v>50</v>
      </c>
      <c r="N235" t="s">
        <v>297</v>
      </c>
      <c r="P235" s="1">
        <v>42675</v>
      </c>
      <c r="Q235">
        <v>1362530</v>
      </c>
      <c r="R235" t="s">
        <v>502</v>
      </c>
    </row>
    <row r="236" spans="1:20" hidden="1" outlineLevel="2" x14ac:dyDescent="0.25">
      <c r="A236" t="s">
        <v>565</v>
      </c>
      <c r="B236" t="s">
        <v>566</v>
      </c>
      <c r="C236" t="s">
        <v>567</v>
      </c>
      <c r="E236" t="s">
        <v>568</v>
      </c>
      <c r="F236" t="s">
        <v>297</v>
      </c>
      <c r="G236">
        <v>3833</v>
      </c>
      <c r="H236" s="24" t="s">
        <v>1826</v>
      </c>
      <c r="I236">
        <v>582018</v>
      </c>
      <c r="J236" s="1">
        <v>40452</v>
      </c>
      <c r="K236" s="5">
        <v>50</v>
      </c>
      <c r="L236" s="5">
        <v>0</v>
      </c>
      <c r="M236" s="5">
        <v>50</v>
      </c>
      <c r="N236" t="s">
        <v>297</v>
      </c>
      <c r="P236" s="1">
        <v>42675</v>
      </c>
      <c r="Q236">
        <v>1362550</v>
      </c>
      <c r="R236" t="s">
        <v>569</v>
      </c>
    </row>
    <row r="237" spans="1:20" hidden="1" outlineLevel="2" x14ac:dyDescent="0.25">
      <c r="A237" t="s">
        <v>565</v>
      </c>
      <c r="B237" t="s">
        <v>655</v>
      </c>
      <c r="C237" t="s">
        <v>656</v>
      </c>
      <c r="E237" t="s">
        <v>657</v>
      </c>
      <c r="F237" t="s">
        <v>297</v>
      </c>
      <c r="G237">
        <v>3858</v>
      </c>
      <c r="H237" s="24" t="s">
        <v>1826</v>
      </c>
      <c r="I237">
        <v>609041</v>
      </c>
      <c r="J237" s="1">
        <v>40494</v>
      </c>
      <c r="K237" s="5">
        <v>200</v>
      </c>
      <c r="L237" s="5">
        <v>0</v>
      </c>
      <c r="M237" s="5">
        <v>200</v>
      </c>
      <c r="N237" t="s">
        <v>297</v>
      </c>
      <c r="P237" s="1">
        <v>42675</v>
      </c>
      <c r="Q237">
        <v>1362584</v>
      </c>
      <c r="R237" t="s">
        <v>658</v>
      </c>
    </row>
    <row r="238" spans="1:20" hidden="1" outlineLevel="2" x14ac:dyDescent="0.25">
      <c r="A238" t="s">
        <v>565</v>
      </c>
      <c r="B238" t="s">
        <v>668</v>
      </c>
      <c r="C238" t="s">
        <v>669</v>
      </c>
      <c r="E238" t="s">
        <v>670</v>
      </c>
      <c r="F238" t="s">
        <v>297</v>
      </c>
      <c r="G238">
        <v>3448</v>
      </c>
      <c r="H238" s="24" t="s">
        <v>1826</v>
      </c>
      <c r="I238">
        <v>611416</v>
      </c>
      <c r="J238" s="1">
        <v>40508</v>
      </c>
      <c r="K238" s="5">
        <v>50</v>
      </c>
      <c r="L238" s="5">
        <v>0</v>
      </c>
      <c r="M238" s="5">
        <v>50</v>
      </c>
      <c r="N238" t="s">
        <v>297</v>
      </c>
      <c r="P238" s="1">
        <v>42675</v>
      </c>
      <c r="Q238">
        <v>1362588</v>
      </c>
      <c r="R238" t="s">
        <v>671</v>
      </c>
    </row>
    <row r="239" spans="1:20" hidden="1" outlineLevel="2" x14ac:dyDescent="0.25">
      <c r="A239" t="s">
        <v>730</v>
      </c>
      <c r="B239" t="s">
        <v>731</v>
      </c>
      <c r="C239" t="s">
        <v>732</v>
      </c>
      <c r="E239" t="s">
        <v>482</v>
      </c>
      <c r="F239" t="s">
        <v>297</v>
      </c>
      <c r="G239">
        <v>3431</v>
      </c>
      <c r="H239" s="24" t="s">
        <v>1826</v>
      </c>
      <c r="I239">
        <v>621011</v>
      </c>
      <c r="J239" s="1">
        <v>40508</v>
      </c>
      <c r="K239" s="5">
        <v>50</v>
      </c>
      <c r="L239" s="5">
        <v>0</v>
      </c>
      <c r="M239" s="5">
        <v>50</v>
      </c>
      <c r="N239" t="s">
        <v>297</v>
      </c>
      <c r="P239" s="1">
        <v>42675</v>
      </c>
      <c r="Q239">
        <v>1362613</v>
      </c>
      <c r="R239" t="s">
        <v>733</v>
      </c>
    </row>
    <row r="240" spans="1:20" hidden="1" outlineLevel="2" x14ac:dyDescent="0.25">
      <c r="A240" s="8" t="s">
        <v>327</v>
      </c>
      <c r="B240" s="8" t="s">
        <v>328</v>
      </c>
      <c r="C240" s="8" t="s">
        <v>329</v>
      </c>
      <c r="D240" s="8"/>
      <c r="E240" s="8" t="s">
        <v>330</v>
      </c>
      <c r="F240" s="8" t="s">
        <v>297</v>
      </c>
      <c r="G240" s="8">
        <v>3890</v>
      </c>
      <c r="H240" s="24" t="s">
        <v>1826</v>
      </c>
      <c r="I240" s="8">
        <v>542263</v>
      </c>
      <c r="J240" s="9">
        <v>40382</v>
      </c>
      <c r="K240" s="10">
        <v>50</v>
      </c>
      <c r="L240" s="10">
        <v>0</v>
      </c>
      <c r="M240" s="10">
        <v>50</v>
      </c>
      <c r="N240" s="8" t="s">
        <v>297</v>
      </c>
      <c r="O240" s="8"/>
      <c r="P240" s="9">
        <v>42675</v>
      </c>
      <c r="Q240" s="8">
        <v>1362476</v>
      </c>
      <c r="R240" s="8" t="s">
        <v>331</v>
      </c>
      <c r="S240" s="8"/>
      <c r="T240" s="8"/>
    </row>
    <row r="241" spans="1:20" hidden="1" outlineLevel="2" x14ac:dyDescent="0.25">
      <c r="A241" s="8" t="s">
        <v>327</v>
      </c>
      <c r="B241" s="8" t="s">
        <v>328</v>
      </c>
      <c r="C241" s="8" t="s">
        <v>329</v>
      </c>
      <c r="D241" s="8"/>
      <c r="E241" s="8" t="s">
        <v>330</v>
      </c>
      <c r="F241" s="8" t="s">
        <v>297</v>
      </c>
      <c r="G241" s="8">
        <v>3890</v>
      </c>
      <c r="H241" s="24" t="s">
        <v>1826</v>
      </c>
      <c r="I241" s="8">
        <v>551874</v>
      </c>
      <c r="J241" s="9">
        <v>40389</v>
      </c>
      <c r="K241" s="10">
        <v>50</v>
      </c>
      <c r="L241" s="10">
        <v>0</v>
      </c>
      <c r="M241" s="10">
        <v>50</v>
      </c>
      <c r="N241" s="8" t="s">
        <v>297</v>
      </c>
      <c r="O241" s="8"/>
      <c r="P241" s="9">
        <v>42675</v>
      </c>
      <c r="Q241" s="8">
        <v>1362490</v>
      </c>
      <c r="R241" s="8" t="s">
        <v>367</v>
      </c>
      <c r="S241" s="8"/>
      <c r="T241" s="8"/>
    </row>
    <row r="242" spans="1:20" hidden="1" outlineLevel="2" x14ac:dyDescent="0.25">
      <c r="A242" t="s">
        <v>217</v>
      </c>
      <c r="B242" t="s">
        <v>304</v>
      </c>
      <c r="C242" t="s">
        <v>305</v>
      </c>
      <c r="E242" t="s">
        <v>296</v>
      </c>
      <c r="F242" t="s">
        <v>297</v>
      </c>
      <c r="G242">
        <v>3062</v>
      </c>
      <c r="H242" s="24" t="s">
        <v>1826</v>
      </c>
      <c r="I242">
        <v>532407</v>
      </c>
      <c r="J242" s="1">
        <v>40361</v>
      </c>
      <c r="K242" s="5">
        <v>50</v>
      </c>
      <c r="L242" s="5">
        <v>0</v>
      </c>
      <c r="M242" s="5">
        <v>50</v>
      </c>
      <c r="N242" t="s">
        <v>297</v>
      </c>
      <c r="P242" s="1">
        <v>42675</v>
      </c>
      <c r="Q242">
        <v>1362464</v>
      </c>
      <c r="R242" t="s">
        <v>306</v>
      </c>
    </row>
    <row r="243" spans="1:20" hidden="1" outlineLevel="2" x14ac:dyDescent="0.25">
      <c r="A243" t="s">
        <v>217</v>
      </c>
      <c r="B243" t="s">
        <v>819</v>
      </c>
      <c r="C243" t="s">
        <v>820</v>
      </c>
      <c r="E243" t="s">
        <v>325</v>
      </c>
      <c r="F243" t="s">
        <v>297</v>
      </c>
      <c r="G243">
        <v>3073</v>
      </c>
      <c r="H243" s="24" t="s">
        <v>1826</v>
      </c>
      <c r="I243">
        <v>632779</v>
      </c>
      <c r="J243" s="1">
        <v>40543</v>
      </c>
      <c r="K243" s="5">
        <v>50</v>
      </c>
      <c r="L243" s="5">
        <v>0</v>
      </c>
      <c r="M243" s="5">
        <v>50</v>
      </c>
      <c r="N243" t="s">
        <v>297</v>
      </c>
      <c r="P243" s="1">
        <v>42675</v>
      </c>
      <c r="Q243">
        <v>1362643</v>
      </c>
      <c r="R243" t="s">
        <v>821</v>
      </c>
    </row>
    <row r="244" spans="1:20" hidden="1" outlineLevel="2" x14ac:dyDescent="0.25">
      <c r="A244" t="s">
        <v>834</v>
      </c>
      <c r="B244" t="s">
        <v>835</v>
      </c>
      <c r="C244" t="s">
        <v>836</v>
      </c>
      <c r="E244" t="s">
        <v>837</v>
      </c>
      <c r="F244" t="s">
        <v>297</v>
      </c>
      <c r="G244">
        <v>3086</v>
      </c>
      <c r="H244" s="24" t="s">
        <v>1826</v>
      </c>
      <c r="I244">
        <v>635091</v>
      </c>
      <c r="J244" s="1">
        <v>40550</v>
      </c>
      <c r="K244" s="5">
        <v>50</v>
      </c>
      <c r="L244" s="5">
        <v>0</v>
      </c>
      <c r="M244" s="5">
        <v>50</v>
      </c>
      <c r="N244" t="s">
        <v>297</v>
      </c>
      <c r="P244" s="1">
        <v>42675</v>
      </c>
      <c r="Q244">
        <v>1362649</v>
      </c>
      <c r="R244" t="s">
        <v>838</v>
      </c>
    </row>
    <row r="245" spans="1:20" outlineLevel="1" collapsed="1" x14ac:dyDescent="0.25">
      <c r="J245" s="1"/>
      <c r="K245" s="5">
        <f>SUBTOTAL(9,K75:K244)</f>
        <v>14877</v>
      </c>
      <c r="L245" s="5">
        <f>SUBTOTAL(9,L75:L244)</f>
        <v>0</v>
      </c>
      <c r="M245" s="5">
        <f>SUBTOTAL(9,M75:M244)</f>
        <v>14877</v>
      </c>
      <c r="N245" s="4" t="s">
        <v>1795</v>
      </c>
      <c r="O245" s="19" t="s">
        <v>1811</v>
      </c>
      <c r="P245" s="1"/>
    </row>
    <row r="246" spans="1:20" hidden="1" outlineLevel="2" x14ac:dyDescent="0.25">
      <c r="A246" t="s">
        <v>1014</v>
      </c>
      <c r="B246" t="s">
        <v>1015</v>
      </c>
      <c r="C246" t="s">
        <v>1016</v>
      </c>
      <c r="E246" t="s">
        <v>1017</v>
      </c>
      <c r="F246" t="s">
        <v>983</v>
      </c>
      <c r="G246">
        <v>8831</v>
      </c>
      <c r="H246" s="24" t="s">
        <v>1826</v>
      </c>
      <c r="I246">
        <v>710312</v>
      </c>
      <c r="J246" s="1">
        <v>41211</v>
      </c>
      <c r="K246" s="5">
        <v>75</v>
      </c>
      <c r="L246" s="5">
        <v>0</v>
      </c>
      <c r="M246" s="5">
        <v>75</v>
      </c>
      <c r="N246" t="s">
        <v>983</v>
      </c>
      <c r="P246" s="1">
        <v>42674</v>
      </c>
      <c r="Q246">
        <v>1362709</v>
      </c>
      <c r="R246" t="s">
        <v>1018</v>
      </c>
    </row>
    <row r="247" spans="1:20" hidden="1" outlineLevel="2" x14ac:dyDescent="0.25">
      <c r="A247" s="8" t="s">
        <v>998</v>
      </c>
      <c r="B247" s="8" t="s">
        <v>999</v>
      </c>
      <c r="C247" s="8" t="s">
        <v>1000</v>
      </c>
      <c r="D247" s="8"/>
      <c r="E247" s="8" t="s">
        <v>1001</v>
      </c>
      <c r="F247" s="8" t="s">
        <v>983</v>
      </c>
      <c r="G247" s="8">
        <v>7921</v>
      </c>
      <c r="H247" s="24" t="s">
        <v>1826</v>
      </c>
      <c r="I247" s="8">
        <v>709958</v>
      </c>
      <c r="J247" s="9">
        <v>41211</v>
      </c>
      <c r="K247" s="10">
        <v>300</v>
      </c>
      <c r="L247" s="10">
        <v>0</v>
      </c>
      <c r="M247" s="10">
        <v>300</v>
      </c>
      <c r="N247" s="8" t="s">
        <v>983</v>
      </c>
      <c r="O247" s="8"/>
      <c r="P247" s="9">
        <v>42674</v>
      </c>
      <c r="Q247" s="8">
        <v>1362702</v>
      </c>
      <c r="R247" s="8" t="s">
        <v>1002</v>
      </c>
      <c r="S247" s="8"/>
      <c r="T247" s="8"/>
    </row>
    <row r="248" spans="1:20" hidden="1" outlineLevel="2" x14ac:dyDescent="0.25">
      <c r="A248" s="8" t="s">
        <v>998</v>
      </c>
      <c r="B248" s="8" t="s">
        <v>999</v>
      </c>
      <c r="C248" s="8" t="s">
        <v>1000</v>
      </c>
      <c r="D248" s="8"/>
      <c r="E248" s="8" t="s">
        <v>1001</v>
      </c>
      <c r="F248" s="8" t="s">
        <v>983</v>
      </c>
      <c r="G248" s="8">
        <v>7921</v>
      </c>
      <c r="H248" s="24" t="s">
        <v>1826</v>
      </c>
      <c r="I248" s="8">
        <v>710010</v>
      </c>
      <c r="J248" s="9">
        <v>41211</v>
      </c>
      <c r="K248" s="10">
        <v>100</v>
      </c>
      <c r="L248" s="10">
        <v>0</v>
      </c>
      <c r="M248" s="10">
        <v>100</v>
      </c>
      <c r="N248" s="8" t="s">
        <v>983</v>
      </c>
      <c r="O248" s="8"/>
      <c r="P248" s="9">
        <v>42674</v>
      </c>
      <c r="Q248" s="8">
        <v>1362703</v>
      </c>
      <c r="R248" s="8" t="s">
        <v>1003</v>
      </c>
      <c r="S248" s="8"/>
      <c r="T248" s="8"/>
    </row>
    <row r="249" spans="1:20" hidden="1" outlineLevel="2" x14ac:dyDescent="0.25">
      <c r="A249" t="s">
        <v>1019</v>
      </c>
      <c r="B249" t="s">
        <v>1020</v>
      </c>
      <c r="C249" t="s">
        <v>1021</v>
      </c>
      <c r="E249" t="s">
        <v>1022</v>
      </c>
      <c r="F249" t="s">
        <v>983</v>
      </c>
      <c r="G249">
        <v>7424</v>
      </c>
      <c r="H249" s="24" t="s">
        <v>1826</v>
      </c>
      <c r="I249">
        <v>710546</v>
      </c>
      <c r="J249" s="1">
        <v>41211</v>
      </c>
      <c r="K249" s="5">
        <v>75</v>
      </c>
      <c r="L249" s="5">
        <v>0</v>
      </c>
      <c r="M249" s="5">
        <v>75</v>
      </c>
      <c r="N249" t="s">
        <v>983</v>
      </c>
      <c r="P249" s="1">
        <v>42674</v>
      </c>
      <c r="Q249">
        <v>1362710</v>
      </c>
      <c r="R249" t="s">
        <v>1023</v>
      </c>
    </row>
    <row r="250" spans="1:20" hidden="1" outlineLevel="2" x14ac:dyDescent="0.25">
      <c r="A250" t="s">
        <v>1029</v>
      </c>
      <c r="B250" t="s">
        <v>1030</v>
      </c>
      <c r="C250" t="s">
        <v>1031</v>
      </c>
      <c r="E250" t="s">
        <v>1017</v>
      </c>
      <c r="F250" t="s">
        <v>983</v>
      </c>
      <c r="G250">
        <v>8831</v>
      </c>
      <c r="H250" s="24" t="s">
        <v>1826</v>
      </c>
      <c r="I250">
        <v>711204</v>
      </c>
      <c r="J250" s="1">
        <v>41211</v>
      </c>
      <c r="K250" s="5">
        <v>50</v>
      </c>
      <c r="L250" s="5">
        <v>0</v>
      </c>
      <c r="M250" s="5">
        <v>50</v>
      </c>
      <c r="N250" t="s">
        <v>983</v>
      </c>
      <c r="P250" s="1">
        <v>42674</v>
      </c>
      <c r="Q250">
        <v>1362712</v>
      </c>
      <c r="R250" t="s">
        <v>1032</v>
      </c>
    </row>
    <row r="251" spans="1:20" hidden="1" outlineLevel="2" x14ac:dyDescent="0.25">
      <c r="A251" t="s">
        <v>317</v>
      </c>
      <c r="B251" t="s">
        <v>980</v>
      </c>
      <c r="C251" t="s">
        <v>981</v>
      </c>
      <c r="E251" t="s">
        <v>982</v>
      </c>
      <c r="F251" t="s">
        <v>983</v>
      </c>
      <c r="G251">
        <v>7758</v>
      </c>
      <c r="H251" s="24" t="s">
        <v>1826</v>
      </c>
      <c r="I251">
        <v>709109</v>
      </c>
      <c r="J251" s="1">
        <v>41211</v>
      </c>
      <c r="K251" s="5">
        <v>50</v>
      </c>
      <c r="L251" s="5">
        <v>0</v>
      </c>
      <c r="M251" s="5">
        <v>50</v>
      </c>
      <c r="N251" t="s">
        <v>983</v>
      </c>
      <c r="P251" s="1">
        <v>42674</v>
      </c>
      <c r="Q251">
        <v>1362696</v>
      </c>
      <c r="R251" t="s">
        <v>984</v>
      </c>
    </row>
    <row r="252" spans="1:20" hidden="1" outlineLevel="2" x14ac:dyDescent="0.25">
      <c r="A252" t="s">
        <v>489</v>
      </c>
      <c r="B252" t="s">
        <v>985</v>
      </c>
      <c r="C252" t="s">
        <v>986</v>
      </c>
      <c r="E252" t="s">
        <v>987</v>
      </c>
      <c r="F252" t="s">
        <v>983</v>
      </c>
      <c r="G252">
        <v>7405</v>
      </c>
      <c r="H252" s="24" t="s">
        <v>1826</v>
      </c>
      <c r="I252">
        <v>709205</v>
      </c>
      <c r="J252" s="1">
        <v>41211</v>
      </c>
      <c r="K252" s="5">
        <v>50</v>
      </c>
      <c r="L252" s="5">
        <v>0</v>
      </c>
      <c r="M252" s="5">
        <v>50</v>
      </c>
      <c r="N252" t="s">
        <v>983</v>
      </c>
      <c r="P252" s="1">
        <v>42674</v>
      </c>
      <c r="Q252">
        <v>1362697</v>
      </c>
      <c r="R252" t="s">
        <v>988</v>
      </c>
    </row>
    <row r="253" spans="1:20" hidden="1" outlineLevel="2" x14ac:dyDescent="0.25">
      <c r="A253" t="s">
        <v>1024</v>
      </c>
      <c r="B253" t="s">
        <v>1025</v>
      </c>
      <c r="C253" t="s">
        <v>1026</v>
      </c>
      <c r="E253" t="s">
        <v>1027</v>
      </c>
      <c r="F253" t="s">
        <v>983</v>
      </c>
      <c r="G253">
        <v>8836</v>
      </c>
      <c r="H253" s="24" t="s">
        <v>1826</v>
      </c>
      <c r="I253">
        <v>711100</v>
      </c>
      <c r="J253" s="1">
        <v>41211</v>
      </c>
      <c r="K253" s="5">
        <v>50</v>
      </c>
      <c r="L253" s="5">
        <v>0</v>
      </c>
      <c r="M253" s="5">
        <v>50</v>
      </c>
      <c r="N253" t="s">
        <v>983</v>
      </c>
      <c r="P253" s="1">
        <v>42674</v>
      </c>
      <c r="Q253">
        <v>1362711</v>
      </c>
      <c r="R253" t="s">
        <v>1028</v>
      </c>
    </row>
    <row r="254" spans="1:20" hidden="1" outlineLevel="2" x14ac:dyDescent="0.25">
      <c r="A254" t="s">
        <v>1009</v>
      </c>
      <c r="B254" t="s">
        <v>1010</v>
      </c>
      <c r="C254" t="s">
        <v>1011</v>
      </c>
      <c r="E254" t="s">
        <v>1012</v>
      </c>
      <c r="F254" t="s">
        <v>983</v>
      </c>
      <c r="G254">
        <v>7105</v>
      </c>
      <c r="H254" s="24" t="s">
        <v>1826</v>
      </c>
      <c r="I254">
        <v>710263</v>
      </c>
      <c r="J254" s="1">
        <v>41211</v>
      </c>
      <c r="K254" s="5">
        <v>50</v>
      </c>
      <c r="L254" s="5">
        <v>0</v>
      </c>
      <c r="M254" s="5">
        <v>50</v>
      </c>
      <c r="N254" t="s">
        <v>983</v>
      </c>
      <c r="P254" s="1">
        <v>42674</v>
      </c>
      <c r="Q254">
        <v>1362708</v>
      </c>
      <c r="R254" t="s">
        <v>1013</v>
      </c>
    </row>
    <row r="255" spans="1:20" hidden="1" outlineLevel="2" x14ac:dyDescent="0.25">
      <c r="A255" t="s">
        <v>293</v>
      </c>
      <c r="B255" t="s">
        <v>994</v>
      </c>
      <c r="C255" t="s">
        <v>995</v>
      </c>
      <c r="E255" t="s">
        <v>996</v>
      </c>
      <c r="F255" t="s">
        <v>983</v>
      </c>
      <c r="G255">
        <v>8807</v>
      </c>
      <c r="H255" s="24" t="s">
        <v>1826</v>
      </c>
      <c r="I255">
        <v>709596</v>
      </c>
      <c r="J255" s="1">
        <v>41211</v>
      </c>
      <c r="K255" s="5">
        <v>50</v>
      </c>
      <c r="L255" s="5">
        <v>0</v>
      </c>
      <c r="M255" s="5">
        <v>50</v>
      </c>
      <c r="N255" t="s">
        <v>983</v>
      </c>
      <c r="P255" s="1">
        <v>42674</v>
      </c>
      <c r="Q255">
        <v>1362701</v>
      </c>
      <c r="R255" t="s">
        <v>997</v>
      </c>
    </row>
    <row r="256" spans="1:20" hidden="1" outlineLevel="2" x14ac:dyDescent="0.25">
      <c r="A256" t="s">
        <v>1004</v>
      </c>
      <c r="B256" t="s">
        <v>1005</v>
      </c>
      <c r="C256" t="s">
        <v>1006</v>
      </c>
      <c r="E256" t="s">
        <v>1007</v>
      </c>
      <c r="F256" t="s">
        <v>983</v>
      </c>
      <c r="G256">
        <v>7502</v>
      </c>
      <c r="H256" s="24" t="s">
        <v>1826</v>
      </c>
      <c r="I256">
        <v>710261</v>
      </c>
      <c r="J256" s="1">
        <v>41211</v>
      </c>
      <c r="K256" s="5">
        <v>50</v>
      </c>
      <c r="L256" s="5">
        <v>0</v>
      </c>
      <c r="M256" s="5">
        <v>50</v>
      </c>
      <c r="N256" t="s">
        <v>983</v>
      </c>
      <c r="P256" s="1">
        <v>42674</v>
      </c>
      <c r="Q256">
        <v>1362707</v>
      </c>
      <c r="R256" t="s">
        <v>1008</v>
      </c>
    </row>
    <row r="257" spans="1:18" hidden="1" outlineLevel="2" x14ac:dyDescent="0.25">
      <c r="A257" t="s">
        <v>989</v>
      </c>
      <c r="B257" t="s">
        <v>990</v>
      </c>
      <c r="C257" t="s">
        <v>991</v>
      </c>
      <c r="E257" t="s">
        <v>992</v>
      </c>
      <c r="F257" t="s">
        <v>983</v>
      </c>
      <c r="G257">
        <v>7450</v>
      </c>
      <c r="H257" s="24" t="s">
        <v>1826</v>
      </c>
      <c r="I257">
        <v>709579</v>
      </c>
      <c r="J257" s="1">
        <v>41211</v>
      </c>
      <c r="K257" s="5">
        <v>100</v>
      </c>
      <c r="L257" s="5">
        <v>0</v>
      </c>
      <c r="M257" s="5">
        <v>100</v>
      </c>
      <c r="N257" t="s">
        <v>983</v>
      </c>
      <c r="P257" s="1">
        <v>42674</v>
      </c>
      <c r="Q257">
        <v>1362700</v>
      </c>
      <c r="R257" t="s">
        <v>993</v>
      </c>
    </row>
    <row r="258" spans="1:18" outlineLevel="1" collapsed="1" x14ac:dyDescent="0.25">
      <c r="J258" s="1"/>
      <c r="K258" s="5">
        <f>SUBTOTAL(9,K246:K257)</f>
        <v>1000</v>
      </c>
      <c r="L258" s="5">
        <f>SUBTOTAL(9,L246:L257)</f>
        <v>0</v>
      </c>
      <c r="M258" s="5">
        <f>SUBTOTAL(9,M246:M257)</f>
        <v>1000</v>
      </c>
      <c r="N258" s="4" t="s">
        <v>1796</v>
      </c>
      <c r="O258" s="20" t="s">
        <v>1812</v>
      </c>
      <c r="P258" s="1"/>
    </row>
    <row r="259" spans="1:18" hidden="1" outlineLevel="2" x14ac:dyDescent="0.25">
      <c r="A259" t="s">
        <v>1033</v>
      </c>
      <c r="B259" t="s">
        <v>1034</v>
      </c>
      <c r="C259" t="s">
        <v>1035</v>
      </c>
      <c r="E259" t="s">
        <v>1036</v>
      </c>
      <c r="F259" t="s">
        <v>1037</v>
      </c>
      <c r="G259">
        <v>88001</v>
      </c>
      <c r="H259" s="24" t="s">
        <v>1826</v>
      </c>
      <c r="I259">
        <v>551497</v>
      </c>
      <c r="J259" s="1">
        <v>40389</v>
      </c>
      <c r="K259" s="5">
        <v>50</v>
      </c>
      <c r="L259" s="5">
        <v>0</v>
      </c>
      <c r="M259" s="5">
        <v>50</v>
      </c>
      <c r="N259" t="s">
        <v>1037</v>
      </c>
      <c r="P259" s="1">
        <v>42675</v>
      </c>
      <c r="Q259">
        <v>1362717</v>
      </c>
      <c r="R259" t="s">
        <v>1038</v>
      </c>
    </row>
    <row r="260" spans="1:18" hidden="1" outlineLevel="2" x14ac:dyDescent="0.25">
      <c r="A260" t="s">
        <v>1039</v>
      </c>
      <c r="B260" t="s">
        <v>1040</v>
      </c>
      <c r="C260" t="s">
        <v>1041</v>
      </c>
      <c r="E260" t="s">
        <v>1042</v>
      </c>
      <c r="F260" t="s">
        <v>1037</v>
      </c>
      <c r="G260">
        <v>87801</v>
      </c>
      <c r="H260" s="24" t="s">
        <v>1826</v>
      </c>
      <c r="I260">
        <v>653245</v>
      </c>
      <c r="J260" s="1">
        <v>40585</v>
      </c>
      <c r="K260" s="5">
        <v>100</v>
      </c>
      <c r="L260" s="5">
        <v>0</v>
      </c>
      <c r="M260" s="5">
        <v>100</v>
      </c>
      <c r="N260" t="s">
        <v>1037</v>
      </c>
      <c r="P260" s="1">
        <v>42675</v>
      </c>
      <c r="Q260">
        <v>1362718</v>
      </c>
      <c r="R260" t="s">
        <v>1043</v>
      </c>
    </row>
    <row r="261" spans="1:18" outlineLevel="1" collapsed="1" x14ac:dyDescent="0.25">
      <c r="J261" s="1"/>
      <c r="K261" s="5">
        <f>SUBTOTAL(9,K259:K260)</f>
        <v>150</v>
      </c>
      <c r="L261" s="5">
        <f>SUBTOTAL(9,L259:L260)</f>
        <v>0</v>
      </c>
      <c r="M261" s="5">
        <f>SUBTOTAL(9,M259:M260)</f>
        <v>150</v>
      </c>
      <c r="N261" s="4" t="s">
        <v>1797</v>
      </c>
      <c r="O261" s="25" t="s">
        <v>1821</v>
      </c>
      <c r="P261" s="1"/>
    </row>
    <row r="262" spans="1:18" hidden="1" outlineLevel="2" x14ac:dyDescent="0.25">
      <c r="A262" t="s">
        <v>403</v>
      </c>
      <c r="B262" t="s">
        <v>1050</v>
      </c>
      <c r="C262" t="s">
        <v>1051</v>
      </c>
      <c r="E262" t="s">
        <v>1047</v>
      </c>
      <c r="F262" t="s">
        <v>1048</v>
      </c>
      <c r="G262">
        <v>73170</v>
      </c>
      <c r="H262" s="24" t="s">
        <v>1826</v>
      </c>
      <c r="I262">
        <v>651774</v>
      </c>
      <c r="J262" s="1">
        <v>40578</v>
      </c>
      <c r="K262" s="5">
        <v>50</v>
      </c>
      <c r="L262" s="5">
        <v>0</v>
      </c>
      <c r="M262" s="5">
        <v>50</v>
      </c>
      <c r="N262" t="s">
        <v>1048</v>
      </c>
      <c r="P262" s="1">
        <v>42674</v>
      </c>
      <c r="Q262">
        <v>1362721</v>
      </c>
      <c r="R262" t="s">
        <v>1052</v>
      </c>
    </row>
    <row r="263" spans="1:18" hidden="1" outlineLevel="2" x14ac:dyDescent="0.25">
      <c r="A263" t="s">
        <v>1044</v>
      </c>
      <c r="B263" t="s">
        <v>1045</v>
      </c>
      <c r="C263" t="s">
        <v>1046</v>
      </c>
      <c r="E263" t="s">
        <v>1047</v>
      </c>
      <c r="F263" t="s">
        <v>1048</v>
      </c>
      <c r="G263">
        <v>73148</v>
      </c>
      <c r="H263" s="24" t="s">
        <v>1826</v>
      </c>
      <c r="I263">
        <v>575578</v>
      </c>
      <c r="J263" s="1">
        <v>40452</v>
      </c>
      <c r="K263" s="5">
        <v>50</v>
      </c>
      <c r="L263" s="5">
        <v>0</v>
      </c>
      <c r="M263" s="5">
        <v>50</v>
      </c>
      <c r="N263" t="s">
        <v>1048</v>
      </c>
      <c r="P263" s="1">
        <v>42674</v>
      </c>
      <c r="Q263">
        <v>1362720</v>
      </c>
      <c r="R263" t="s">
        <v>1049</v>
      </c>
    </row>
    <row r="264" spans="1:18" outlineLevel="1" collapsed="1" x14ac:dyDescent="0.25">
      <c r="J264" s="1"/>
      <c r="K264" s="5">
        <f>SUBTOTAL(9,K262:K263)</f>
        <v>100</v>
      </c>
      <c r="L264" s="5">
        <f>SUBTOTAL(9,L262:L263)</f>
        <v>0</v>
      </c>
      <c r="M264" s="5">
        <f>SUBTOTAL(9,M262:M263)</f>
        <v>100</v>
      </c>
      <c r="N264" s="4" t="s">
        <v>1798</v>
      </c>
      <c r="O264" s="25" t="s">
        <v>1822</v>
      </c>
      <c r="P264" s="1"/>
    </row>
    <row r="265" spans="1:18" hidden="1" outlineLevel="2" x14ac:dyDescent="0.25">
      <c r="A265" t="s">
        <v>1053</v>
      </c>
      <c r="B265" t="s">
        <v>1054</v>
      </c>
      <c r="C265" t="s">
        <v>1055</v>
      </c>
      <c r="E265" t="s">
        <v>1056</v>
      </c>
      <c r="F265" t="s">
        <v>1057</v>
      </c>
      <c r="G265">
        <v>29585</v>
      </c>
      <c r="H265" s="24" t="s">
        <v>1826</v>
      </c>
      <c r="I265">
        <v>569854</v>
      </c>
      <c r="J265" s="1">
        <v>40431</v>
      </c>
      <c r="K265" s="5">
        <v>50</v>
      </c>
      <c r="L265" s="5">
        <v>0</v>
      </c>
      <c r="M265" s="5">
        <v>50</v>
      </c>
      <c r="N265" t="s">
        <v>1057</v>
      </c>
      <c r="P265" s="1">
        <v>42674</v>
      </c>
      <c r="Q265">
        <v>1362722</v>
      </c>
      <c r="R265" t="s">
        <v>1058</v>
      </c>
    </row>
    <row r="266" spans="1:18" outlineLevel="1" collapsed="1" x14ac:dyDescent="0.25">
      <c r="J266" s="1"/>
      <c r="K266" s="5">
        <f>SUBTOTAL(9,K265:K265)</f>
        <v>50</v>
      </c>
      <c r="L266" s="5">
        <f>SUBTOTAL(9,L265:L265)</f>
        <v>0</v>
      </c>
      <c r="M266" s="5">
        <f>SUBTOTAL(9,M265:M265)</f>
        <v>50</v>
      </c>
      <c r="N266" s="4" t="s">
        <v>1799</v>
      </c>
      <c r="O266" s="21" t="s">
        <v>1813</v>
      </c>
      <c r="P266" s="1"/>
    </row>
    <row r="267" spans="1:18" hidden="1" outlineLevel="2" x14ac:dyDescent="0.25">
      <c r="A267" t="s">
        <v>1181</v>
      </c>
      <c r="B267" t="s">
        <v>552</v>
      </c>
      <c r="C267" t="s">
        <v>1182</v>
      </c>
      <c r="E267" t="s">
        <v>1183</v>
      </c>
      <c r="F267" t="s">
        <v>1063</v>
      </c>
      <c r="G267">
        <v>20171</v>
      </c>
      <c r="H267" s="24" t="s">
        <v>1826</v>
      </c>
      <c r="I267">
        <v>586813</v>
      </c>
      <c r="J267" s="1">
        <v>40459</v>
      </c>
      <c r="K267" s="5">
        <v>100</v>
      </c>
      <c r="L267" s="5">
        <v>0</v>
      </c>
      <c r="M267" s="5">
        <v>100</v>
      </c>
      <c r="N267" t="s">
        <v>1063</v>
      </c>
      <c r="P267" s="1">
        <v>42675</v>
      </c>
      <c r="Q267">
        <v>1362756</v>
      </c>
      <c r="R267" t="s">
        <v>1184</v>
      </c>
    </row>
    <row r="268" spans="1:18" hidden="1" outlineLevel="2" x14ac:dyDescent="0.25">
      <c r="A268" t="s">
        <v>1127</v>
      </c>
      <c r="B268" t="s">
        <v>1128</v>
      </c>
      <c r="C268" t="s">
        <v>1129</v>
      </c>
      <c r="E268" t="s">
        <v>1130</v>
      </c>
      <c r="F268" t="s">
        <v>1063</v>
      </c>
      <c r="G268">
        <v>22641</v>
      </c>
      <c r="H268" s="24" t="s">
        <v>1826</v>
      </c>
      <c r="I268">
        <v>553727</v>
      </c>
      <c r="J268" s="1">
        <v>40389</v>
      </c>
      <c r="K268" s="5">
        <v>50</v>
      </c>
      <c r="L268" s="5">
        <v>0</v>
      </c>
      <c r="M268" s="5">
        <v>50</v>
      </c>
      <c r="N268" t="s">
        <v>1063</v>
      </c>
      <c r="P268" s="1">
        <v>42675</v>
      </c>
      <c r="Q268">
        <v>1362742</v>
      </c>
      <c r="R268" t="s">
        <v>1131</v>
      </c>
    </row>
    <row r="269" spans="1:18" hidden="1" outlineLevel="2" x14ac:dyDescent="0.25">
      <c r="A269" t="s">
        <v>449</v>
      </c>
      <c r="B269" t="s">
        <v>76</v>
      </c>
      <c r="C269" t="s">
        <v>1140</v>
      </c>
      <c r="E269" t="s">
        <v>1141</v>
      </c>
      <c r="F269" t="s">
        <v>1063</v>
      </c>
      <c r="G269">
        <v>20136</v>
      </c>
      <c r="H269" s="24" t="s">
        <v>1826</v>
      </c>
      <c r="I269">
        <v>557998</v>
      </c>
      <c r="J269" s="1">
        <v>40403</v>
      </c>
      <c r="K269" s="5">
        <v>50</v>
      </c>
      <c r="L269" s="5">
        <v>0</v>
      </c>
      <c r="M269" s="5">
        <v>50</v>
      </c>
      <c r="N269" t="s">
        <v>1063</v>
      </c>
      <c r="P269" s="1">
        <v>42675</v>
      </c>
      <c r="Q269">
        <v>1362745</v>
      </c>
      <c r="R269" t="s">
        <v>1142</v>
      </c>
    </row>
    <row r="270" spans="1:18" hidden="1" outlineLevel="2" x14ac:dyDescent="0.25">
      <c r="A270" t="s">
        <v>1237</v>
      </c>
      <c r="B270" t="s">
        <v>1238</v>
      </c>
      <c r="C270" t="s">
        <v>1239</v>
      </c>
      <c r="E270" t="s">
        <v>1198</v>
      </c>
      <c r="F270" t="s">
        <v>1063</v>
      </c>
      <c r="G270">
        <v>22039</v>
      </c>
      <c r="H270" s="24" t="s">
        <v>1826</v>
      </c>
      <c r="I270">
        <v>633023</v>
      </c>
      <c r="J270" s="1">
        <v>40543</v>
      </c>
      <c r="K270" s="5">
        <v>50</v>
      </c>
      <c r="L270" s="5">
        <v>0</v>
      </c>
      <c r="M270" s="5">
        <v>50</v>
      </c>
      <c r="N270" t="s">
        <v>1063</v>
      </c>
      <c r="P270" s="1">
        <v>42675</v>
      </c>
      <c r="Q270">
        <v>1362771</v>
      </c>
      <c r="R270" t="s">
        <v>1240</v>
      </c>
    </row>
    <row r="271" spans="1:18" hidden="1" outlineLevel="2" x14ac:dyDescent="0.25">
      <c r="A271" t="s">
        <v>1244</v>
      </c>
      <c r="B271" t="s">
        <v>1245</v>
      </c>
      <c r="C271" t="s">
        <v>1246</v>
      </c>
      <c r="E271" t="s">
        <v>1084</v>
      </c>
      <c r="F271" t="s">
        <v>1063</v>
      </c>
      <c r="G271">
        <v>22311</v>
      </c>
      <c r="H271" s="24" t="s">
        <v>1826</v>
      </c>
      <c r="I271">
        <v>640822</v>
      </c>
      <c r="J271" s="1">
        <v>40564</v>
      </c>
      <c r="K271" s="5">
        <v>100</v>
      </c>
      <c r="L271" s="5">
        <v>0</v>
      </c>
      <c r="M271" s="5">
        <v>100</v>
      </c>
      <c r="N271" t="s">
        <v>1063</v>
      </c>
      <c r="P271" s="1">
        <v>42675</v>
      </c>
      <c r="Q271">
        <v>1362774</v>
      </c>
      <c r="R271" t="s">
        <v>1247</v>
      </c>
    </row>
    <row r="272" spans="1:18" hidden="1" outlineLevel="2" x14ac:dyDescent="0.25">
      <c r="A272" t="s">
        <v>1158</v>
      </c>
      <c r="B272" t="s">
        <v>1159</v>
      </c>
      <c r="C272" t="s">
        <v>1160</v>
      </c>
      <c r="E272" t="s">
        <v>1130</v>
      </c>
      <c r="F272" t="s">
        <v>1063</v>
      </c>
      <c r="G272">
        <v>22657</v>
      </c>
      <c r="H272" s="24" t="s">
        <v>1826</v>
      </c>
      <c r="I272">
        <v>567400</v>
      </c>
      <c r="J272" s="1">
        <v>40417</v>
      </c>
      <c r="K272" s="5">
        <v>50</v>
      </c>
      <c r="L272" s="5">
        <v>0</v>
      </c>
      <c r="M272" s="5">
        <v>50</v>
      </c>
      <c r="N272" t="s">
        <v>1063</v>
      </c>
      <c r="P272" s="1">
        <v>42675</v>
      </c>
      <c r="Q272">
        <v>1362750</v>
      </c>
      <c r="R272" t="s">
        <v>1161</v>
      </c>
    </row>
    <row r="273" spans="1:18" hidden="1" outlineLevel="2" x14ac:dyDescent="0.25">
      <c r="A273" t="s">
        <v>448</v>
      </c>
      <c r="B273" t="s">
        <v>1086</v>
      </c>
      <c r="C273" t="s">
        <v>1087</v>
      </c>
      <c r="E273" t="s">
        <v>1076</v>
      </c>
      <c r="F273" t="s">
        <v>1063</v>
      </c>
      <c r="G273">
        <v>22192</v>
      </c>
      <c r="H273" s="24" t="s">
        <v>1826</v>
      </c>
      <c r="I273">
        <v>537732</v>
      </c>
      <c r="J273" s="1">
        <v>40368</v>
      </c>
      <c r="K273" s="5">
        <v>50</v>
      </c>
      <c r="L273" s="5">
        <v>0</v>
      </c>
      <c r="M273" s="5">
        <v>50</v>
      </c>
      <c r="N273" t="s">
        <v>1063</v>
      </c>
      <c r="P273" s="1">
        <v>42675</v>
      </c>
      <c r="Q273">
        <v>1362731</v>
      </c>
      <c r="R273" t="s">
        <v>1088</v>
      </c>
    </row>
    <row r="274" spans="1:18" hidden="1" outlineLevel="2" x14ac:dyDescent="0.25">
      <c r="A274" t="s">
        <v>448</v>
      </c>
      <c r="B274" t="s">
        <v>1110</v>
      </c>
      <c r="C274" t="s">
        <v>1111</v>
      </c>
      <c r="E274" t="s">
        <v>1112</v>
      </c>
      <c r="F274" t="s">
        <v>1063</v>
      </c>
      <c r="G274">
        <v>22124</v>
      </c>
      <c r="H274" s="24" t="s">
        <v>1826</v>
      </c>
      <c r="I274">
        <v>543208</v>
      </c>
      <c r="J274" s="1">
        <v>40382</v>
      </c>
      <c r="K274" s="5">
        <v>50</v>
      </c>
      <c r="L274" s="5">
        <v>0</v>
      </c>
      <c r="M274" s="5">
        <v>50</v>
      </c>
      <c r="N274" t="s">
        <v>1063</v>
      </c>
      <c r="P274" s="1">
        <v>42675</v>
      </c>
      <c r="Q274">
        <v>1362737</v>
      </c>
      <c r="R274" t="s">
        <v>1113</v>
      </c>
    </row>
    <row r="275" spans="1:18" hidden="1" outlineLevel="2" x14ac:dyDescent="0.25">
      <c r="A275" t="s">
        <v>1217</v>
      </c>
      <c r="B275" t="s">
        <v>1218</v>
      </c>
      <c r="C275" t="s">
        <v>1219</v>
      </c>
      <c r="E275" t="s">
        <v>1072</v>
      </c>
      <c r="F275" t="s">
        <v>1063</v>
      </c>
      <c r="G275">
        <v>20151</v>
      </c>
      <c r="H275" s="24" t="s">
        <v>1826</v>
      </c>
      <c r="I275">
        <v>622238</v>
      </c>
      <c r="J275" s="1">
        <v>40508</v>
      </c>
      <c r="K275" s="5">
        <v>100</v>
      </c>
      <c r="L275" s="5">
        <v>0</v>
      </c>
      <c r="M275" s="5">
        <v>100</v>
      </c>
      <c r="N275" t="s">
        <v>1063</v>
      </c>
      <c r="P275" s="1">
        <v>42675</v>
      </c>
      <c r="Q275">
        <v>1362766</v>
      </c>
      <c r="R275" t="s">
        <v>1220</v>
      </c>
    </row>
    <row r="276" spans="1:18" hidden="1" outlineLevel="2" x14ac:dyDescent="0.25">
      <c r="A276" t="s">
        <v>1169</v>
      </c>
      <c r="B276" t="s">
        <v>1170</v>
      </c>
      <c r="C276" t="s">
        <v>1171</v>
      </c>
      <c r="E276" t="s">
        <v>913</v>
      </c>
      <c r="F276" t="s">
        <v>1063</v>
      </c>
      <c r="G276">
        <v>22602</v>
      </c>
      <c r="H276" s="24" t="s">
        <v>1826</v>
      </c>
      <c r="I276">
        <v>583532</v>
      </c>
      <c r="J276" s="1">
        <v>40452</v>
      </c>
      <c r="K276" s="5">
        <v>50</v>
      </c>
      <c r="L276" s="5">
        <v>0</v>
      </c>
      <c r="M276" s="5">
        <v>50</v>
      </c>
      <c r="N276" t="s">
        <v>1063</v>
      </c>
      <c r="P276" s="1">
        <v>42675</v>
      </c>
      <c r="Q276">
        <v>1362753</v>
      </c>
      <c r="R276" t="s">
        <v>1172</v>
      </c>
    </row>
    <row r="277" spans="1:18" hidden="1" outlineLevel="2" x14ac:dyDescent="0.25">
      <c r="A277" t="s">
        <v>1253</v>
      </c>
      <c r="B277" t="s">
        <v>1254</v>
      </c>
      <c r="C277" t="s">
        <v>1255</v>
      </c>
      <c r="E277" t="s">
        <v>1068</v>
      </c>
      <c r="F277" t="s">
        <v>1063</v>
      </c>
      <c r="G277">
        <v>22079</v>
      </c>
      <c r="H277" s="24" t="s">
        <v>1826</v>
      </c>
      <c r="I277">
        <v>653080</v>
      </c>
      <c r="J277" s="1">
        <v>40578</v>
      </c>
      <c r="K277" s="5">
        <v>50</v>
      </c>
      <c r="L277" s="5">
        <v>0</v>
      </c>
      <c r="M277" s="5">
        <v>50</v>
      </c>
      <c r="N277" t="s">
        <v>1063</v>
      </c>
      <c r="P277" s="1">
        <v>42675</v>
      </c>
      <c r="Q277">
        <v>1362776</v>
      </c>
      <c r="R277" t="s">
        <v>1256</v>
      </c>
    </row>
    <row r="278" spans="1:18" hidden="1" outlineLevel="2" x14ac:dyDescent="0.25">
      <c r="A278" t="s">
        <v>1059</v>
      </c>
      <c r="B278" t="s">
        <v>1060</v>
      </c>
      <c r="C278" t="s">
        <v>1061</v>
      </c>
      <c r="E278" t="s">
        <v>1062</v>
      </c>
      <c r="F278" t="s">
        <v>1063</v>
      </c>
      <c r="G278">
        <v>22182</v>
      </c>
      <c r="H278" s="24" t="s">
        <v>1826</v>
      </c>
      <c r="I278">
        <v>531952</v>
      </c>
      <c r="J278" s="1">
        <v>40361</v>
      </c>
      <c r="K278" s="5">
        <v>50</v>
      </c>
      <c r="L278" s="5">
        <v>0</v>
      </c>
      <c r="M278" s="5">
        <v>50</v>
      </c>
      <c r="N278" t="s">
        <v>1063</v>
      </c>
      <c r="P278" s="1">
        <v>42675</v>
      </c>
      <c r="Q278">
        <v>1362725</v>
      </c>
      <c r="R278" t="s">
        <v>1064</v>
      </c>
    </row>
    <row r="279" spans="1:18" hidden="1" outlineLevel="2" x14ac:dyDescent="0.25">
      <c r="A279" t="s">
        <v>1078</v>
      </c>
      <c r="B279" t="s">
        <v>1079</v>
      </c>
      <c r="C279" t="s">
        <v>1080</v>
      </c>
      <c r="E279" t="s">
        <v>1068</v>
      </c>
      <c r="F279" t="s">
        <v>1063</v>
      </c>
      <c r="G279">
        <v>22079</v>
      </c>
      <c r="H279" s="24" t="s">
        <v>1826</v>
      </c>
      <c r="I279">
        <v>537079</v>
      </c>
      <c r="J279" s="1">
        <v>40368</v>
      </c>
      <c r="K279" s="5">
        <v>50</v>
      </c>
      <c r="L279" s="5">
        <v>0</v>
      </c>
      <c r="M279" s="5">
        <v>50</v>
      </c>
      <c r="N279" t="s">
        <v>1063</v>
      </c>
      <c r="P279" s="1">
        <v>42675</v>
      </c>
      <c r="Q279">
        <v>1362729</v>
      </c>
      <c r="R279" t="s">
        <v>1081</v>
      </c>
    </row>
    <row r="280" spans="1:18" hidden="1" outlineLevel="2" x14ac:dyDescent="0.25">
      <c r="A280" t="s">
        <v>391</v>
      </c>
      <c r="B280" t="s">
        <v>1120</v>
      </c>
      <c r="C280" t="s">
        <v>1121</v>
      </c>
      <c r="E280" t="s">
        <v>913</v>
      </c>
      <c r="F280" t="s">
        <v>1063</v>
      </c>
      <c r="G280">
        <v>22601</v>
      </c>
      <c r="H280" s="24" t="s">
        <v>1826</v>
      </c>
      <c r="I280">
        <v>551593</v>
      </c>
      <c r="J280" s="1">
        <v>40389</v>
      </c>
      <c r="K280" s="5">
        <v>50</v>
      </c>
      <c r="L280" s="5">
        <v>0</v>
      </c>
      <c r="M280" s="5">
        <v>50</v>
      </c>
      <c r="N280" t="s">
        <v>1063</v>
      </c>
      <c r="P280" s="1">
        <v>42675</v>
      </c>
      <c r="Q280">
        <v>1362740</v>
      </c>
      <c r="R280" t="s">
        <v>1122</v>
      </c>
    </row>
    <row r="281" spans="1:18" hidden="1" outlineLevel="2" x14ac:dyDescent="0.25">
      <c r="A281" t="s">
        <v>1146</v>
      </c>
      <c r="B281" t="s">
        <v>1147</v>
      </c>
      <c r="C281" t="s">
        <v>1148</v>
      </c>
      <c r="E281" t="s">
        <v>1149</v>
      </c>
      <c r="F281" t="s">
        <v>1063</v>
      </c>
      <c r="G281">
        <v>22625</v>
      </c>
      <c r="H281" s="24" t="s">
        <v>1826</v>
      </c>
      <c r="I281">
        <v>564404</v>
      </c>
      <c r="J281" s="1">
        <v>40417</v>
      </c>
      <c r="K281" s="5">
        <v>50</v>
      </c>
      <c r="L281" s="5">
        <v>0</v>
      </c>
      <c r="M281" s="5">
        <v>50</v>
      </c>
      <c r="N281" t="s">
        <v>1063</v>
      </c>
      <c r="P281" s="1">
        <v>42675</v>
      </c>
      <c r="Q281">
        <v>1362747</v>
      </c>
      <c r="R281" t="s">
        <v>1150</v>
      </c>
    </row>
    <row r="282" spans="1:18" hidden="1" outlineLevel="2" x14ac:dyDescent="0.25">
      <c r="A282" t="s">
        <v>1153</v>
      </c>
      <c r="B282" t="s">
        <v>1154</v>
      </c>
      <c r="C282" t="s">
        <v>1155</v>
      </c>
      <c r="E282" t="s">
        <v>1156</v>
      </c>
      <c r="F282" t="s">
        <v>1063</v>
      </c>
      <c r="G282">
        <v>22611</v>
      </c>
      <c r="H282" s="24" t="s">
        <v>1826</v>
      </c>
      <c r="I282">
        <v>566924</v>
      </c>
      <c r="J282" s="1">
        <v>40417</v>
      </c>
      <c r="K282" s="5">
        <v>100</v>
      </c>
      <c r="L282" s="5">
        <v>0</v>
      </c>
      <c r="M282" s="5">
        <v>100</v>
      </c>
      <c r="N282" t="s">
        <v>1063</v>
      </c>
      <c r="P282" s="1">
        <v>42675</v>
      </c>
      <c r="Q282">
        <v>1362749</v>
      </c>
      <c r="R282" t="s">
        <v>1157</v>
      </c>
    </row>
    <row r="283" spans="1:18" hidden="1" outlineLevel="2" x14ac:dyDescent="0.25">
      <c r="A283" t="s">
        <v>630</v>
      </c>
      <c r="B283" t="s">
        <v>1162</v>
      </c>
      <c r="C283" t="s">
        <v>1163</v>
      </c>
      <c r="E283" t="s">
        <v>913</v>
      </c>
      <c r="F283" t="s">
        <v>1063</v>
      </c>
      <c r="G283">
        <v>22603</v>
      </c>
      <c r="H283" s="24" t="s">
        <v>1826</v>
      </c>
      <c r="I283">
        <v>568088</v>
      </c>
      <c r="J283" s="1">
        <v>40424</v>
      </c>
      <c r="K283" s="5">
        <v>50</v>
      </c>
      <c r="L283" s="5">
        <v>0</v>
      </c>
      <c r="M283" s="5">
        <v>50</v>
      </c>
      <c r="N283" t="s">
        <v>1063</v>
      </c>
      <c r="P283" s="1">
        <v>42675</v>
      </c>
      <c r="Q283">
        <v>1362751</v>
      </c>
      <c r="R283" t="s">
        <v>1164</v>
      </c>
    </row>
    <row r="284" spans="1:18" hidden="1" outlineLevel="2" x14ac:dyDescent="0.25">
      <c r="A284" t="s">
        <v>1165</v>
      </c>
      <c r="B284" t="s">
        <v>1166</v>
      </c>
      <c r="C284" t="s">
        <v>1167</v>
      </c>
      <c r="E284" t="s">
        <v>1062</v>
      </c>
      <c r="F284" t="s">
        <v>1063</v>
      </c>
      <c r="G284">
        <v>22181</v>
      </c>
      <c r="H284" s="24" t="s">
        <v>1826</v>
      </c>
      <c r="I284">
        <v>578770</v>
      </c>
      <c r="J284" s="1">
        <v>40452</v>
      </c>
      <c r="K284" s="5">
        <v>50</v>
      </c>
      <c r="L284" s="5">
        <v>0</v>
      </c>
      <c r="M284" s="5">
        <v>50</v>
      </c>
      <c r="N284" t="s">
        <v>1063</v>
      </c>
      <c r="P284" s="1">
        <v>42675</v>
      </c>
      <c r="Q284">
        <v>1362752</v>
      </c>
      <c r="R284" t="s">
        <v>1168</v>
      </c>
    </row>
    <row r="285" spans="1:18" hidden="1" outlineLevel="2" x14ac:dyDescent="0.25">
      <c r="A285" t="s">
        <v>1233</v>
      </c>
      <c r="B285" t="s">
        <v>1234</v>
      </c>
      <c r="C285" t="s">
        <v>1235</v>
      </c>
      <c r="E285" t="s">
        <v>1130</v>
      </c>
      <c r="F285" t="s">
        <v>1063</v>
      </c>
      <c r="G285">
        <v>22657</v>
      </c>
      <c r="H285" s="24" t="s">
        <v>1826</v>
      </c>
      <c r="I285">
        <v>626349</v>
      </c>
      <c r="J285" s="1">
        <v>40522</v>
      </c>
      <c r="K285" s="5">
        <v>50</v>
      </c>
      <c r="L285" s="5">
        <v>0</v>
      </c>
      <c r="M285" s="5">
        <v>50</v>
      </c>
      <c r="N285" t="s">
        <v>1063</v>
      </c>
      <c r="P285" s="1">
        <v>42675</v>
      </c>
      <c r="Q285">
        <v>1362770</v>
      </c>
      <c r="R285" t="s">
        <v>1236</v>
      </c>
    </row>
    <row r="286" spans="1:18" hidden="1" outlineLevel="2" x14ac:dyDescent="0.25">
      <c r="A286" t="s">
        <v>317</v>
      </c>
      <c r="B286" t="s">
        <v>1202</v>
      </c>
      <c r="C286" t="s">
        <v>1203</v>
      </c>
      <c r="E286" t="s">
        <v>1149</v>
      </c>
      <c r="F286" t="s">
        <v>1063</v>
      </c>
      <c r="G286">
        <v>22625</v>
      </c>
      <c r="H286" s="24" t="s">
        <v>1826</v>
      </c>
      <c r="I286">
        <v>611082</v>
      </c>
      <c r="J286" s="1">
        <v>40501</v>
      </c>
      <c r="K286" s="5">
        <v>100</v>
      </c>
      <c r="L286" s="5">
        <v>0</v>
      </c>
      <c r="M286" s="5">
        <v>100</v>
      </c>
      <c r="N286" t="s">
        <v>1063</v>
      </c>
      <c r="P286" s="1">
        <v>42675</v>
      </c>
      <c r="Q286">
        <v>1362762</v>
      </c>
      <c r="R286" t="s">
        <v>1204</v>
      </c>
    </row>
    <row r="287" spans="1:18" hidden="1" outlineLevel="2" x14ac:dyDescent="0.25">
      <c r="A287" t="s">
        <v>570</v>
      </c>
      <c r="B287" t="s">
        <v>1143</v>
      </c>
      <c r="C287" t="s">
        <v>1144</v>
      </c>
      <c r="E287" t="s">
        <v>1084</v>
      </c>
      <c r="F287" t="s">
        <v>1063</v>
      </c>
      <c r="G287">
        <v>22314</v>
      </c>
      <c r="H287" s="24" t="s">
        <v>1826</v>
      </c>
      <c r="I287">
        <v>560411</v>
      </c>
      <c r="J287" s="1">
        <v>40410</v>
      </c>
      <c r="K287" s="5">
        <v>50</v>
      </c>
      <c r="L287" s="5">
        <v>0</v>
      </c>
      <c r="M287" s="5">
        <v>50</v>
      </c>
      <c r="N287" t="s">
        <v>1063</v>
      </c>
      <c r="P287" s="1">
        <v>42675</v>
      </c>
      <c r="Q287">
        <v>1362746</v>
      </c>
      <c r="R287" t="s">
        <v>1145</v>
      </c>
    </row>
    <row r="288" spans="1:18" hidden="1" outlineLevel="2" x14ac:dyDescent="0.25">
      <c r="A288" t="s">
        <v>113</v>
      </c>
      <c r="B288" t="s">
        <v>1196</v>
      </c>
      <c r="C288" t="s">
        <v>1197</v>
      </c>
      <c r="E288" t="s">
        <v>1198</v>
      </c>
      <c r="F288" t="s">
        <v>1063</v>
      </c>
      <c r="G288">
        <v>22039</v>
      </c>
      <c r="H288" s="24" t="s">
        <v>1826</v>
      </c>
      <c r="I288">
        <v>603357</v>
      </c>
      <c r="J288" s="1">
        <v>40480</v>
      </c>
      <c r="K288" s="5">
        <v>50</v>
      </c>
      <c r="L288" s="5">
        <v>0</v>
      </c>
      <c r="M288" s="5">
        <v>50</v>
      </c>
      <c r="N288" t="s">
        <v>1063</v>
      </c>
      <c r="P288" s="1">
        <v>42675</v>
      </c>
      <c r="Q288">
        <v>1362760</v>
      </c>
      <c r="R288" t="s">
        <v>1199</v>
      </c>
    </row>
    <row r="289" spans="1:20" hidden="1" outlineLevel="2" x14ac:dyDescent="0.25">
      <c r="A289" t="s">
        <v>114</v>
      </c>
      <c r="B289" t="s">
        <v>1132</v>
      </c>
      <c r="C289" t="s">
        <v>1133</v>
      </c>
      <c r="E289" t="s">
        <v>1134</v>
      </c>
      <c r="F289" t="s">
        <v>1063</v>
      </c>
      <c r="G289">
        <v>20111</v>
      </c>
      <c r="H289" s="24" t="s">
        <v>1826</v>
      </c>
      <c r="I289">
        <v>555658</v>
      </c>
      <c r="J289" s="1">
        <v>40396</v>
      </c>
      <c r="K289" s="5">
        <v>50</v>
      </c>
      <c r="L289" s="5">
        <v>0</v>
      </c>
      <c r="M289" s="5">
        <v>50</v>
      </c>
      <c r="N289" t="s">
        <v>1063</v>
      </c>
      <c r="P289" s="1">
        <v>42675</v>
      </c>
      <c r="Q289">
        <v>1362743</v>
      </c>
      <c r="R289" t="s">
        <v>1135</v>
      </c>
    </row>
    <row r="290" spans="1:20" hidden="1" outlineLevel="2" x14ac:dyDescent="0.25">
      <c r="A290" t="s">
        <v>1123</v>
      </c>
      <c r="B290" t="s">
        <v>1124</v>
      </c>
      <c r="C290" t="s">
        <v>1125</v>
      </c>
      <c r="E290" t="s">
        <v>1112</v>
      </c>
      <c r="F290" t="s">
        <v>1063</v>
      </c>
      <c r="G290">
        <v>22124</v>
      </c>
      <c r="H290" s="24" t="s">
        <v>1826</v>
      </c>
      <c r="I290">
        <v>551667</v>
      </c>
      <c r="J290" s="1">
        <v>40389</v>
      </c>
      <c r="K290" s="5">
        <v>100</v>
      </c>
      <c r="L290" s="5">
        <v>0</v>
      </c>
      <c r="M290" s="5">
        <v>100</v>
      </c>
      <c r="N290" t="s">
        <v>1063</v>
      </c>
      <c r="P290" s="1">
        <v>42675</v>
      </c>
      <c r="Q290">
        <v>1362741</v>
      </c>
      <c r="R290" t="s">
        <v>1126</v>
      </c>
    </row>
    <row r="291" spans="1:20" hidden="1" outlineLevel="2" x14ac:dyDescent="0.25">
      <c r="A291" t="s">
        <v>643</v>
      </c>
      <c r="B291" t="s">
        <v>1074</v>
      </c>
      <c r="C291" t="s">
        <v>1075</v>
      </c>
      <c r="E291" t="s">
        <v>1076</v>
      </c>
      <c r="F291" t="s">
        <v>1063</v>
      </c>
      <c r="G291">
        <v>22193</v>
      </c>
      <c r="H291" s="24" t="s">
        <v>1826</v>
      </c>
      <c r="I291">
        <v>536447</v>
      </c>
      <c r="J291" s="1">
        <v>40368</v>
      </c>
      <c r="K291" s="5">
        <v>50</v>
      </c>
      <c r="L291" s="5">
        <v>0</v>
      </c>
      <c r="M291" s="5">
        <v>50</v>
      </c>
      <c r="N291" t="s">
        <v>1063</v>
      </c>
      <c r="P291" s="1">
        <v>42675</v>
      </c>
      <c r="Q291">
        <v>1362728</v>
      </c>
      <c r="R291" t="s">
        <v>1077</v>
      </c>
    </row>
    <row r="292" spans="1:20" hidden="1" outlineLevel="2" x14ac:dyDescent="0.25">
      <c r="A292" t="s">
        <v>643</v>
      </c>
      <c r="B292" t="s">
        <v>374</v>
      </c>
      <c r="C292" t="s">
        <v>1114</v>
      </c>
      <c r="E292" t="s">
        <v>1115</v>
      </c>
      <c r="F292" t="s">
        <v>1063</v>
      </c>
      <c r="G292">
        <v>22663</v>
      </c>
      <c r="H292" s="24" t="s">
        <v>1826</v>
      </c>
      <c r="I292">
        <v>548102</v>
      </c>
      <c r="J292" s="1">
        <v>40389</v>
      </c>
      <c r="K292" s="5">
        <v>50</v>
      </c>
      <c r="L292" s="5">
        <v>0</v>
      </c>
      <c r="M292" s="5">
        <v>50</v>
      </c>
      <c r="N292" t="s">
        <v>1063</v>
      </c>
      <c r="P292" s="1">
        <v>42675</v>
      </c>
      <c r="Q292">
        <v>1362738</v>
      </c>
      <c r="R292" t="s">
        <v>1116</v>
      </c>
    </row>
    <row r="293" spans="1:20" hidden="1" outlineLevel="2" x14ac:dyDescent="0.25">
      <c r="A293" t="s">
        <v>643</v>
      </c>
      <c r="B293" t="s">
        <v>721</v>
      </c>
      <c r="C293" t="s">
        <v>1200</v>
      </c>
      <c r="E293" t="s">
        <v>913</v>
      </c>
      <c r="F293" t="s">
        <v>1063</v>
      </c>
      <c r="G293">
        <v>22602</v>
      </c>
      <c r="H293" s="24" t="s">
        <v>1826</v>
      </c>
      <c r="I293">
        <v>610616</v>
      </c>
      <c r="J293" s="1">
        <v>40501</v>
      </c>
      <c r="K293" s="5">
        <v>50</v>
      </c>
      <c r="L293" s="5">
        <v>0</v>
      </c>
      <c r="M293" s="5">
        <v>50</v>
      </c>
      <c r="N293" t="s">
        <v>1063</v>
      </c>
      <c r="P293" s="1">
        <v>42675</v>
      </c>
      <c r="Q293">
        <v>1362761</v>
      </c>
      <c r="R293" t="s">
        <v>1201</v>
      </c>
    </row>
    <row r="294" spans="1:20" hidden="1" outlineLevel="2" x14ac:dyDescent="0.25">
      <c r="A294" s="8" t="s">
        <v>1098</v>
      </c>
      <c r="B294" s="8" t="s">
        <v>1099</v>
      </c>
      <c r="C294" s="8" t="s">
        <v>1100</v>
      </c>
      <c r="D294" s="8"/>
      <c r="E294" s="8" t="s">
        <v>68</v>
      </c>
      <c r="F294" s="8" t="s">
        <v>1063</v>
      </c>
      <c r="G294" s="8">
        <v>22664</v>
      </c>
      <c r="H294" s="24" t="s">
        <v>1826</v>
      </c>
      <c r="I294" s="8">
        <v>540218</v>
      </c>
      <c r="J294" s="9">
        <v>40368</v>
      </c>
      <c r="K294" s="10">
        <v>50</v>
      </c>
      <c r="L294" s="10">
        <v>0</v>
      </c>
      <c r="M294" s="10">
        <v>50</v>
      </c>
      <c r="N294" s="8" t="s">
        <v>1063</v>
      </c>
      <c r="O294" s="8"/>
      <c r="P294" s="9">
        <v>42675</v>
      </c>
      <c r="Q294" s="8">
        <v>1362734</v>
      </c>
      <c r="R294" s="8" t="s">
        <v>1101</v>
      </c>
      <c r="S294" s="8"/>
      <c r="T294" s="8"/>
    </row>
    <row r="295" spans="1:20" s="8" customFormat="1" hidden="1" outlineLevel="2" x14ac:dyDescent="0.25">
      <c r="A295" s="8" t="s">
        <v>1098</v>
      </c>
      <c r="B295" s="8" t="s">
        <v>1151</v>
      </c>
      <c r="C295" s="8" t="s">
        <v>1100</v>
      </c>
      <c r="E295" s="8" t="s">
        <v>68</v>
      </c>
      <c r="F295" s="8" t="s">
        <v>1063</v>
      </c>
      <c r="G295" s="8">
        <v>22664</v>
      </c>
      <c r="H295" s="24" t="s">
        <v>1826</v>
      </c>
      <c r="I295" s="8">
        <v>566248</v>
      </c>
      <c r="J295" s="9">
        <v>40417</v>
      </c>
      <c r="K295" s="10">
        <v>50</v>
      </c>
      <c r="L295" s="10">
        <v>0</v>
      </c>
      <c r="M295" s="10">
        <v>50</v>
      </c>
      <c r="N295" s="8" t="s">
        <v>1063</v>
      </c>
      <c r="P295" s="9">
        <v>42675</v>
      </c>
      <c r="Q295" s="8">
        <v>1362748</v>
      </c>
      <c r="R295" s="8" t="s">
        <v>1152</v>
      </c>
    </row>
    <row r="296" spans="1:20" s="8" customFormat="1" hidden="1" outlineLevel="2" x14ac:dyDescent="0.25">
      <c r="A296" t="s">
        <v>1102</v>
      </c>
      <c r="B296" t="s">
        <v>1103</v>
      </c>
      <c r="C296" t="s">
        <v>1104</v>
      </c>
      <c r="D296"/>
      <c r="E296" t="s">
        <v>913</v>
      </c>
      <c r="F296" t="s">
        <v>1063</v>
      </c>
      <c r="G296">
        <v>22601</v>
      </c>
      <c r="H296" s="24" t="s">
        <v>1826</v>
      </c>
      <c r="I296">
        <v>540733</v>
      </c>
      <c r="J296" s="1">
        <v>40368</v>
      </c>
      <c r="K296" s="5">
        <v>50</v>
      </c>
      <c r="L296" s="5">
        <v>0</v>
      </c>
      <c r="M296" s="5">
        <v>50</v>
      </c>
      <c r="N296" t="s">
        <v>1063</v>
      </c>
      <c r="O296"/>
      <c r="P296" s="1">
        <v>42675</v>
      </c>
      <c r="Q296">
        <v>1362735</v>
      </c>
      <c r="R296" t="s">
        <v>1105</v>
      </c>
      <c r="S296"/>
      <c r="T296"/>
    </row>
    <row r="297" spans="1:20" hidden="1" outlineLevel="2" x14ac:dyDescent="0.25">
      <c r="A297" t="s">
        <v>761</v>
      </c>
      <c r="B297" t="s">
        <v>1189</v>
      </c>
      <c r="C297" t="s">
        <v>1190</v>
      </c>
      <c r="E297" t="s">
        <v>1076</v>
      </c>
      <c r="F297" t="s">
        <v>1063</v>
      </c>
      <c r="G297">
        <v>22193</v>
      </c>
      <c r="H297" s="24" t="s">
        <v>1826</v>
      </c>
      <c r="I297">
        <v>587454</v>
      </c>
      <c r="J297" s="1">
        <v>40466</v>
      </c>
      <c r="K297" s="5">
        <v>50</v>
      </c>
      <c r="L297" s="5">
        <v>0</v>
      </c>
      <c r="M297" s="5">
        <v>50</v>
      </c>
      <c r="N297" t="s">
        <v>1063</v>
      </c>
      <c r="P297" s="1">
        <v>42675</v>
      </c>
      <c r="Q297">
        <v>1362758</v>
      </c>
      <c r="R297" t="s">
        <v>1191</v>
      </c>
    </row>
    <row r="298" spans="1:20" hidden="1" outlineLevel="2" x14ac:dyDescent="0.25">
      <c r="A298" t="s">
        <v>1185</v>
      </c>
      <c r="B298" t="s">
        <v>1186</v>
      </c>
      <c r="C298" t="s">
        <v>1187</v>
      </c>
      <c r="E298" t="s">
        <v>1096</v>
      </c>
      <c r="F298" t="s">
        <v>1063</v>
      </c>
      <c r="G298">
        <v>22033</v>
      </c>
      <c r="H298" s="24" t="s">
        <v>1826</v>
      </c>
      <c r="I298">
        <v>587029</v>
      </c>
      <c r="J298" s="1">
        <v>40459</v>
      </c>
      <c r="K298" s="5">
        <v>150</v>
      </c>
      <c r="L298" s="5">
        <v>0</v>
      </c>
      <c r="M298" s="5">
        <v>150</v>
      </c>
      <c r="N298" t="s">
        <v>1063</v>
      </c>
      <c r="P298" s="1">
        <v>42675</v>
      </c>
      <c r="Q298">
        <v>1362757</v>
      </c>
      <c r="R298" t="s">
        <v>1188</v>
      </c>
    </row>
    <row r="299" spans="1:20" hidden="1" outlineLevel="2" x14ac:dyDescent="0.25">
      <c r="A299" t="s">
        <v>976</v>
      </c>
      <c r="B299" t="s">
        <v>1089</v>
      </c>
      <c r="C299" t="s">
        <v>1090</v>
      </c>
      <c r="E299" t="s">
        <v>1091</v>
      </c>
      <c r="F299" t="s">
        <v>1063</v>
      </c>
      <c r="G299">
        <v>22842</v>
      </c>
      <c r="H299" s="24" t="s">
        <v>1826</v>
      </c>
      <c r="I299">
        <v>538488</v>
      </c>
      <c r="J299" s="1">
        <v>40368</v>
      </c>
      <c r="K299" s="5">
        <v>50</v>
      </c>
      <c r="L299" s="5">
        <v>0</v>
      </c>
      <c r="M299" s="5">
        <v>50</v>
      </c>
      <c r="N299" t="s">
        <v>1063</v>
      </c>
      <c r="P299" s="1">
        <v>42675</v>
      </c>
      <c r="Q299">
        <v>1362732</v>
      </c>
      <c r="R299" t="s">
        <v>1092</v>
      </c>
    </row>
    <row r="300" spans="1:20" hidden="1" outlineLevel="2" x14ac:dyDescent="0.25">
      <c r="A300" t="s">
        <v>1177</v>
      </c>
      <c r="B300" t="s">
        <v>1178</v>
      </c>
      <c r="C300" t="s">
        <v>1179</v>
      </c>
      <c r="E300" t="s">
        <v>1138</v>
      </c>
      <c r="F300" t="s">
        <v>1063</v>
      </c>
      <c r="G300">
        <v>23322</v>
      </c>
      <c r="H300" s="24" t="s">
        <v>1826</v>
      </c>
      <c r="I300">
        <v>586363</v>
      </c>
      <c r="J300" s="1">
        <v>40459</v>
      </c>
      <c r="K300" s="5">
        <v>100</v>
      </c>
      <c r="L300" s="5">
        <v>0</v>
      </c>
      <c r="M300" s="5">
        <v>100</v>
      </c>
      <c r="N300" t="s">
        <v>1063</v>
      </c>
      <c r="P300" s="1">
        <v>42675</v>
      </c>
      <c r="Q300">
        <v>1362755</v>
      </c>
      <c r="R300" t="s">
        <v>1180</v>
      </c>
    </row>
    <row r="301" spans="1:20" hidden="1" outlineLevel="2" x14ac:dyDescent="0.25">
      <c r="A301" t="s">
        <v>1248</v>
      </c>
      <c r="B301" t="s">
        <v>1249</v>
      </c>
      <c r="C301" t="s">
        <v>1250</v>
      </c>
      <c r="E301" t="s">
        <v>1251</v>
      </c>
      <c r="F301" t="s">
        <v>1063</v>
      </c>
      <c r="G301">
        <v>23831</v>
      </c>
      <c r="H301" s="24" t="s">
        <v>1826</v>
      </c>
      <c r="I301">
        <v>652893</v>
      </c>
      <c r="J301" s="1">
        <v>40578</v>
      </c>
      <c r="K301" s="5">
        <v>50</v>
      </c>
      <c r="L301" s="5">
        <v>0</v>
      </c>
      <c r="M301" s="5">
        <v>50</v>
      </c>
      <c r="N301" t="s">
        <v>1063</v>
      </c>
      <c r="P301" s="1">
        <v>42675</v>
      </c>
      <c r="Q301">
        <v>1362775</v>
      </c>
      <c r="R301" t="s">
        <v>1252</v>
      </c>
    </row>
    <row r="302" spans="1:20" hidden="1" outlineLevel="2" x14ac:dyDescent="0.25">
      <c r="A302" t="s">
        <v>1225</v>
      </c>
      <c r="B302" t="s">
        <v>1226</v>
      </c>
      <c r="C302" t="s">
        <v>1227</v>
      </c>
      <c r="E302" t="s">
        <v>1062</v>
      </c>
      <c r="F302" t="s">
        <v>1063</v>
      </c>
      <c r="G302">
        <v>22180</v>
      </c>
      <c r="H302" s="24" t="s">
        <v>1826</v>
      </c>
      <c r="I302">
        <v>625487</v>
      </c>
      <c r="J302" s="1">
        <v>40522</v>
      </c>
      <c r="K302" s="5">
        <v>50</v>
      </c>
      <c r="L302" s="5">
        <v>0</v>
      </c>
      <c r="M302" s="5">
        <v>50</v>
      </c>
      <c r="N302" t="s">
        <v>1063</v>
      </c>
      <c r="P302" s="1">
        <v>42675</v>
      </c>
      <c r="Q302">
        <v>1362768</v>
      </c>
      <c r="R302" t="s">
        <v>1228</v>
      </c>
    </row>
    <row r="303" spans="1:20" hidden="1" outlineLevel="2" x14ac:dyDescent="0.25">
      <c r="A303" t="s">
        <v>1192</v>
      </c>
      <c r="B303" t="s">
        <v>1193</v>
      </c>
      <c r="C303" t="s">
        <v>1194</v>
      </c>
      <c r="E303" t="s">
        <v>1084</v>
      </c>
      <c r="F303" t="s">
        <v>1063</v>
      </c>
      <c r="G303">
        <v>22315</v>
      </c>
      <c r="H303" s="24" t="s">
        <v>1826</v>
      </c>
      <c r="I303">
        <v>601577</v>
      </c>
      <c r="J303" s="1">
        <v>40480</v>
      </c>
      <c r="K303" s="5">
        <v>50</v>
      </c>
      <c r="L303" s="5">
        <v>0</v>
      </c>
      <c r="M303" s="5">
        <v>50</v>
      </c>
      <c r="N303" t="s">
        <v>1063</v>
      </c>
      <c r="P303" s="1">
        <v>42675</v>
      </c>
      <c r="Q303">
        <v>1362759</v>
      </c>
      <c r="R303" t="s">
        <v>1195</v>
      </c>
    </row>
    <row r="304" spans="1:20" hidden="1" outlineLevel="2" x14ac:dyDescent="0.25">
      <c r="A304" t="s">
        <v>197</v>
      </c>
      <c r="B304" t="s">
        <v>1205</v>
      </c>
      <c r="C304" t="s">
        <v>1206</v>
      </c>
      <c r="E304" t="s">
        <v>1134</v>
      </c>
      <c r="F304" t="s">
        <v>1063</v>
      </c>
      <c r="G304">
        <v>20112</v>
      </c>
      <c r="H304" s="24" t="s">
        <v>1826</v>
      </c>
      <c r="I304">
        <v>613923</v>
      </c>
      <c r="J304" s="1">
        <v>40508</v>
      </c>
      <c r="K304" s="5">
        <v>50</v>
      </c>
      <c r="L304" s="5">
        <v>0</v>
      </c>
      <c r="M304" s="5">
        <v>50</v>
      </c>
      <c r="N304" t="s">
        <v>1063</v>
      </c>
      <c r="P304" s="1">
        <v>42675</v>
      </c>
      <c r="Q304">
        <v>1362763</v>
      </c>
      <c r="R304" t="s">
        <v>1207</v>
      </c>
    </row>
    <row r="305" spans="1:18" hidden="1" outlineLevel="2" x14ac:dyDescent="0.25">
      <c r="A305" t="s">
        <v>453</v>
      </c>
      <c r="B305" t="s">
        <v>1070</v>
      </c>
      <c r="C305" t="s">
        <v>1071</v>
      </c>
      <c r="E305" t="s">
        <v>1072</v>
      </c>
      <c r="F305" t="s">
        <v>1063</v>
      </c>
      <c r="G305">
        <v>20151</v>
      </c>
      <c r="H305" s="24" t="s">
        <v>1826</v>
      </c>
      <c r="I305">
        <v>536199</v>
      </c>
      <c r="J305" s="1">
        <v>40361</v>
      </c>
      <c r="K305" s="5">
        <v>50</v>
      </c>
      <c r="L305" s="5">
        <v>0</v>
      </c>
      <c r="M305" s="5">
        <v>50</v>
      </c>
      <c r="N305" t="s">
        <v>1063</v>
      </c>
      <c r="P305" s="1">
        <v>42675</v>
      </c>
      <c r="Q305">
        <v>1362727</v>
      </c>
      <c r="R305" t="s">
        <v>1073</v>
      </c>
    </row>
    <row r="306" spans="1:18" hidden="1" outlineLevel="2" x14ac:dyDescent="0.25">
      <c r="A306" t="s">
        <v>1229</v>
      </c>
      <c r="B306" t="s">
        <v>1230</v>
      </c>
      <c r="C306" t="s">
        <v>1231</v>
      </c>
      <c r="E306" t="s">
        <v>1134</v>
      </c>
      <c r="F306" t="s">
        <v>1063</v>
      </c>
      <c r="G306">
        <v>20111</v>
      </c>
      <c r="H306" s="24" t="s">
        <v>1826</v>
      </c>
      <c r="I306">
        <v>625895</v>
      </c>
      <c r="J306" s="1">
        <v>40522</v>
      </c>
      <c r="K306" s="5">
        <v>100</v>
      </c>
      <c r="L306" s="5">
        <v>0</v>
      </c>
      <c r="M306" s="5">
        <v>100</v>
      </c>
      <c r="N306" t="s">
        <v>1063</v>
      </c>
      <c r="P306" s="1">
        <v>42675</v>
      </c>
      <c r="Q306">
        <v>1362769</v>
      </c>
      <c r="R306" t="s">
        <v>1232</v>
      </c>
    </row>
    <row r="307" spans="1:18" hidden="1" outlineLevel="2" x14ac:dyDescent="0.25">
      <c r="A307" t="s">
        <v>1173</v>
      </c>
      <c r="B307" t="s">
        <v>1174</v>
      </c>
      <c r="C307" t="s">
        <v>1175</v>
      </c>
      <c r="E307" t="s">
        <v>1084</v>
      </c>
      <c r="F307" t="s">
        <v>1063</v>
      </c>
      <c r="G307">
        <v>22309</v>
      </c>
      <c r="H307" s="24" t="s">
        <v>1826</v>
      </c>
      <c r="I307">
        <v>583569</v>
      </c>
      <c r="J307" s="1">
        <v>40452</v>
      </c>
      <c r="K307" s="5">
        <v>50</v>
      </c>
      <c r="L307" s="5">
        <v>0</v>
      </c>
      <c r="M307" s="5">
        <v>50</v>
      </c>
      <c r="N307" t="s">
        <v>1063</v>
      </c>
      <c r="P307" s="1">
        <v>42675</v>
      </c>
      <c r="Q307">
        <v>1362754</v>
      </c>
      <c r="R307" t="s">
        <v>1176</v>
      </c>
    </row>
    <row r="308" spans="1:18" hidden="1" outlineLevel="2" x14ac:dyDescent="0.25">
      <c r="A308" t="s">
        <v>1065</v>
      </c>
      <c r="B308" t="s">
        <v>1066</v>
      </c>
      <c r="C308" t="s">
        <v>1067</v>
      </c>
      <c r="E308" t="s">
        <v>1068</v>
      </c>
      <c r="F308" t="s">
        <v>1063</v>
      </c>
      <c r="G308">
        <v>22079</v>
      </c>
      <c r="H308" s="24" t="s">
        <v>1826</v>
      </c>
      <c r="I308">
        <v>536012</v>
      </c>
      <c r="J308" s="1">
        <v>40361</v>
      </c>
      <c r="K308" s="5">
        <v>50</v>
      </c>
      <c r="L308" s="5">
        <v>0</v>
      </c>
      <c r="M308" s="5">
        <v>50</v>
      </c>
      <c r="N308" t="s">
        <v>1063</v>
      </c>
      <c r="P308" s="1">
        <v>42675</v>
      </c>
      <c r="Q308">
        <v>1362726</v>
      </c>
      <c r="R308" t="s">
        <v>1069</v>
      </c>
    </row>
    <row r="309" spans="1:18" hidden="1" outlineLevel="2" x14ac:dyDescent="0.25">
      <c r="A309" t="s">
        <v>1106</v>
      </c>
      <c r="B309" t="s">
        <v>1107</v>
      </c>
      <c r="C309" t="s">
        <v>1108</v>
      </c>
      <c r="E309" t="s">
        <v>1084</v>
      </c>
      <c r="F309" t="s">
        <v>1063</v>
      </c>
      <c r="G309">
        <v>22301</v>
      </c>
      <c r="H309" s="24" t="s">
        <v>1826</v>
      </c>
      <c r="I309">
        <v>541029</v>
      </c>
      <c r="J309" s="1">
        <v>40368</v>
      </c>
      <c r="K309" s="5">
        <v>50</v>
      </c>
      <c r="L309" s="5">
        <v>0</v>
      </c>
      <c r="M309" s="5">
        <v>50</v>
      </c>
      <c r="N309" t="s">
        <v>1063</v>
      </c>
      <c r="P309" s="1">
        <v>42675</v>
      </c>
      <c r="Q309">
        <v>1362736</v>
      </c>
      <c r="R309" t="s">
        <v>1109</v>
      </c>
    </row>
    <row r="310" spans="1:18" hidden="1" outlineLevel="2" x14ac:dyDescent="0.25">
      <c r="A310" t="s">
        <v>1093</v>
      </c>
      <c r="B310" t="s">
        <v>1094</v>
      </c>
      <c r="C310" t="s">
        <v>1095</v>
      </c>
      <c r="E310" t="s">
        <v>1096</v>
      </c>
      <c r="F310" t="s">
        <v>1063</v>
      </c>
      <c r="G310">
        <v>22033</v>
      </c>
      <c r="H310" s="24" t="s">
        <v>1826</v>
      </c>
      <c r="I310">
        <v>539758</v>
      </c>
      <c r="J310" s="1">
        <v>40368</v>
      </c>
      <c r="K310" s="5">
        <v>100</v>
      </c>
      <c r="L310" s="5">
        <v>0</v>
      </c>
      <c r="M310" s="5">
        <v>100</v>
      </c>
      <c r="N310" t="s">
        <v>1063</v>
      </c>
      <c r="P310" s="1">
        <v>42675</v>
      </c>
      <c r="Q310">
        <v>1362733</v>
      </c>
      <c r="R310" t="s">
        <v>1097</v>
      </c>
    </row>
    <row r="311" spans="1:18" hidden="1" outlineLevel="2" x14ac:dyDescent="0.25">
      <c r="A311" t="s">
        <v>1221</v>
      </c>
      <c r="B311" t="s">
        <v>1222</v>
      </c>
      <c r="C311" t="s">
        <v>1223</v>
      </c>
      <c r="E311" t="s">
        <v>1096</v>
      </c>
      <c r="F311" t="s">
        <v>1063</v>
      </c>
      <c r="G311">
        <v>22033</v>
      </c>
      <c r="H311" s="24" t="s">
        <v>1826</v>
      </c>
      <c r="I311">
        <v>623010</v>
      </c>
      <c r="J311" s="1">
        <v>40515</v>
      </c>
      <c r="K311" s="5">
        <v>100</v>
      </c>
      <c r="L311" s="5">
        <v>0</v>
      </c>
      <c r="M311" s="5">
        <v>100</v>
      </c>
      <c r="N311" t="s">
        <v>1063</v>
      </c>
      <c r="P311" s="1">
        <v>42675</v>
      </c>
      <c r="Q311">
        <v>1362767</v>
      </c>
      <c r="R311" t="s">
        <v>1224</v>
      </c>
    </row>
    <row r="312" spans="1:18" hidden="1" outlineLevel="2" x14ac:dyDescent="0.25">
      <c r="A312" t="s">
        <v>552</v>
      </c>
      <c r="B312" t="s">
        <v>1136</v>
      </c>
      <c r="C312" t="s">
        <v>1137</v>
      </c>
      <c r="E312" t="s">
        <v>1138</v>
      </c>
      <c r="F312" t="s">
        <v>1063</v>
      </c>
      <c r="G312">
        <v>23320</v>
      </c>
      <c r="H312" s="24" t="s">
        <v>1826</v>
      </c>
      <c r="I312">
        <v>557997</v>
      </c>
      <c r="J312" s="1">
        <v>40403</v>
      </c>
      <c r="K312" s="5">
        <v>100</v>
      </c>
      <c r="L312" s="5">
        <v>0</v>
      </c>
      <c r="M312" s="5">
        <v>100</v>
      </c>
      <c r="N312" t="s">
        <v>1063</v>
      </c>
      <c r="P312" s="1">
        <v>42675</v>
      </c>
      <c r="Q312">
        <v>1362744</v>
      </c>
      <c r="R312" t="s">
        <v>1139</v>
      </c>
    </row>
    <row r="313" spans="1:18" hidden="1" outlineLevel="2" x14ac:dyDescent="0.25">
      <c r="A313" t="s">
        <v>1212</v>
      </c>
      <c r="B313" t="s">
        <v>1213</v>
      </c>
      <c r="C313" t="s">
        <v>1214</v>
      </c>
      <c r="E313" t="s">
        <v>1215</v>
      </c>
      <c r="F313" t="s">
        <v>1063</v>
      </c>
      <c r="G313">
        <v>22406</v>
      </c>
      <c r="H313" s="24" t="s">
        <v>1826</v>
      </c>
      <c r="I313">
        <v>618652</v>
      </c>
      <c r="J313" s="1">
        <v>40508</v>
      </c>
      <c r="K313" s="5">
        <v>50</v>
      </c>
      <c r="L313" s="5">
        <v>0</v>
      </c>
      <c r="M313" s="5">
        <v>50</v>
      </c>
      <c r="N313" t="s">
        <v>1063</v>
      </c>
      <c r="P313" s="1">
        <v>42675</v>
      </c>
      <c r="Q313">
        <v>1362765</v>
      </c>
      <c r="R313" t="s">
        <v>1216</v>
      </c>
    </row>
    <row r="314" spans="1:18" hidden="1" outlineLevel="2" x14ac:dyDescent="0.25">
      <c r="A314" t="s">
        <v>730</v>
      </c>
      <c r="B314" t="s">
        <v>1082</v>
      </c>
      <c r="C314" t="s">
        <v>1083</v>
      </c>
      <c r="E314" t="s">
        <v>1084</v>
      </c>
      <c r="F314" t="s">
        <v>1063</v>
      </c>
      <c r="G314">
        <v>22315</v>
      </c>
      <c r="H314" s="24" t="s">
        <v>1826</v>
      </c>
      <c r="I314">
        <v>537434</v>
      </c>
      <c r="J314" s="1">
        <v>40368</v>
      </c>
      <c r="K314" s="5">
        <v>50</v>
      </c>
      <c r="L314" s="5">
        <v>0</v>
      </c>
      <c r="M314" s="5">
        <v>50</v>
      </c>
      <c r="N314" t="s">
        <v>1063</v>
      </c>
      <c r="P314" s="1">
        <v>42675</v>
      </c>
      <c r="Q314">
        <v>1362730</v>
      </c>
      <c r="R314" t="s">
        <v>1085</v>
      </c>
    </row>
    <row r="315" spans="1:18" hidden="1" outlineLevel="2" x14ac:dyDescent="0.25">
      <c r="A315" t="s">
        <v>1241</v>
      </c>
      <c r="B315" t="s">
        <v>1229</v>
      </c>
      <c r="C315" t="s">
        <v>1242</v>
      </c>
      <c r="E315" t="s">
        <v>1096</v>
      </c>
      <c r="F315" t="s">
        <v>1063</v>
      </c>
      <c r="G315">
        <v>22030</v>
      </c>
      <c r="H315" s="24" t="s">
        <v>1826</v>
      </c>
      <c r="I315">
        <v>637849</v>
      </c>
      <c r="J315" s="1">
        <v>40557</v>
      </c>
      <c r="K315" s="5">
        <v>50</v>
      </c>
      <c r="L315" s="5">
        <v>0</v>
      </c>
      <c r="M315" s="5">
        <v>50</v>
      </c>
      <c r="N315" t="s">
        <v>1063</v>
      </c>
      <c r="P315" s="1">
        <v>42675</v>
      </c>
      <c r="Q315">
        <v>1362773</v>
      </c>
      <c r="R315" t="s">
        <v>1243</v>
      </c>
    </row>
    <row r="316" spans="1:18" hidden="1" outlineLevel="2" x14ac:dyDescent="0.25">
      <c r="A316" t="s">
        <v>1208</v>
      </c>
      <c r="B316" t="s">
        <v>1209</v>
      </c>
      <c r="C316" t="s">
        <v>1210</v>
      </c>
      <c r="E316" t="s">
        <v>801</v>
      </c>
      <c r="F316" t="s">
        <v>1063</v>
      </c>
      <c r="G316">
        <v>23226</v>
      </c>
      <c r="H316" s="24" t="s">
        <v>1826</v>
      </c>
      <c r="I316">
        <v>616489</v>
      </c>
      <c r="J316" s="1">
        <v>40508</v>
      </c>
      <c r="K316" s="5">
        <v>50</v>
      </c>
      <c r="L316" s="5">
        <v>0</v>
      </c>
      <c r="M316" s="5">
        <v>50</v>
      </c>
      <c r="N316" t="s">
        <v>1063</v>
      </c>
      <c r="P316" s="1">
        <v>42675</v>
      </c>
      <c r="Q316">
        <v>1362764</v>
      </c>
      <c r="R316" t="s">
        <v>1211</v>
      </c>
    </row>
    <row r="317" spans="1:18" hidden="1" outlineLevel="2" x14ac:dyDescent="0.25">
      <c r="B317" t="s">
        <v>1117</v>
      </c>
      <c r="C317" t="s">
        <v>1118</v>
      </c>
      <c r="E317" t="s">
        <v>913</v>
      </c>
      <c r="F317" t="s">
        <v>1063</v>
      </c>
      <c r="G317">
        <v>22603</v>
      </c>
      <c r="H317" s="24" t="s">
        <v>1826</v>
      </c>
      <c r="I317">
        <v>548510</v>
      </c>
      <c r="J317" s="1">
        <v>40389</v>
      </c>
      <c r="K317" s="5">
        <v>50</v>
      </c>
      <c r="L317" s="5">
        <v>0</v>
      </c>
      <c r="M317" s="5">
        <v>50</v>
      </c>
      <c r="N317" t="s">
        <v>1063</v>
      </c>
      <c r="P317" s="1">
        <v>42675</v>
      </c>
      <c r="Q317">
        <v>1362739</v>
      </c>
      <c r="R317" t="s">
        <v>1119</v>
      </c>
    </row>
    <row r="318" spans="1:18" outlineLevel="1" collapsed="1" x14ac:dyDescent="0.25">
      <c r="J318" s="1"/>
      <c r="K318" s="5">
        <f>SUBTOTAL(9,K267:K317)</f>
        <v>3200</v>
      </c>
      <c r="L318" s="5">
        <f>SUBTOTAL(9,L267:L317)</f>
        <v>0</v>
      </c>
      <c r="M318" s="5">
        <f>SUBTOTAL(9,M267:M317)</f>
        <v>3200</v>
      </c>
      <c r="N318" s="4" t="s">
        <v>1800</v>
      </c>
      <c r="O318" s="22" t="s">
        <v>1814</v>
      </c>
      <c r="P318" s="1"/>
    </row>
    <row r="319" spans="1:18" hidden="1" outlineLevel="2" x14ac:dyDescent="0.25">
      <c r="A319" t="s">
        <v>1303</v>
      </c>
      <c r="B319" t="s">
        <v>1304</v>
      </c>
      <c r="C319" t="s">
        <v>1305</v>
      </c>
      <c r="E319" t="s">
        <v>1283</v>
      </c>
      <c r="F319" t="s">
        <v>1260</v>
      </c>
      <c r="G319">
        <v>26554</v>
      </c>
      <c r="H319" s="24" t="s">
        <v>1826</v>
      </c>
      <c r="I319">
        <v>596521</v>
      </c>
      <c r="J319" s="1">
        <v>40466</v>
      </c>
      <c r="K319" s="5">
        <v>50</v>
      </c>
      <c r="L319" s="5">
        <v>0</v>
      </c>
      <c r="M319" s="5">
        <v>50</v>
      </c>
      <c r="N319" t="s">
        <v>1260</v>
      </c>
      <c r="P319" s="1">
        <v>42674</v>
      </c>
      <c r="Q319">
        <v>1362796</v>
      </c>
      <c r="R319" t="s">
        <v>1306</v>
      </c>
    </row>
    <row r="320" spans="1:18" hidden="1" outlineLevel="2" x14ac:dyDescent="0.25">
      <c r="A320" t="s">
        <v>1275</v>
      </c>
      <c r="B320" t="s">
        <v>1276</v>
      </c>
      <c r="C320" t="s">
        <v>1277</v>
      </c>
      <c r="E320" t="s">
        <v>1278</v>
      </c>
      <c r="F320" t="s">
        <v>1260</v>
      </c>
      <c r="G320">
        <v>25411</v>
      </c>
      <c r="H320" s="24" t="s">
        <v>1826</v>
      </c>
      <c r="I320">
        <v>553263</v>
      </c>
      <c r="J320" s="1">
        <v>40389</v>
      </c>
      <c r="K320" s="5">
        <v>50</v>
      </c>
      <c r="L320" s="5">
        <v>0</v>
      </c>
      <c r="M320" s="5">
        <v>50</v>
      </c>
      <c r="N320" t="s">
        <v>1260</v>
      </c>
      <c r="P320" s="1">
        <v>42674</v>
      </c>
      <c r="Q320">
        <v>1362787</v>
      </c>
      <c r="R320" t="s">
        <v>1279</v>
      </c>
    </row>
    <row r="321" spans="1:20" hidden="1" outlineLevel="2" x14ac:dyDescent="0.25">
      <c r="A321" t="s">
        <v>1325</v>
      </c>
      <c r="B321" t="s">
        <v>1308</v>
      </c>
      <c r="C321" t="s">
        <v>1309</v>
      </c>
      <c r="E321" t="s">
        <v>1310</v>
      </c>
      <c r="F321" t="s">
        <v>1260</v>
      </c>
      <c r="G321">
        <v>26301</v>
      </c>
      <c r="H321" s="24" t="s">
        <v>1826</v>
      </c>
      <c r="I321">
        <v>613876</v>
      </c>
      <c r="J321" s="1">
        <v>40508</v>
      </c>
      <c r="K321" s="5">
        <v>50</v>
      </c>
      <c r="L321" s="5">
        <v>0</v>
      </c>
      <c r="M321" s="5">
        <v>50</v>
      </c>
      <c r="N321" t="s">
        <v>1260</v>
      </c>
      <c r="P321" s="1">
        <v>42674</v>
      </c>
      <c r="Q321">
        <v>1362802</v>
      </c>
      <c r="R321" t="s">
        <v>1326</v>
      </c>
    </row>
    <row r="322" spans="1:20" hidden="1" outlineLevel="2" x14ac:dyDescent="0.25">
      <c r="A322" t="s">
        <v>1307</v>
      </c>
      <c r="B322" t="s">
        <v>1308</v>
      </c>
      <c r="C322" t="s">
        <v>1309</v>
      </c>
      <c r="E322" t="s">
        <v>1310</v>
      </c>
      <c r="F322" t="s">
        <v>1260</v>
      </c>
      <c r="G322">
        <v>26301</v>
      </c>
      <c r="H322" s="24" t="s">
        <v>1826</v>
      </c>
      <c r="I322">
        <v>598314</v>
      </c>
      <c r="J322" s="1">
        <v>40473</v>
      </c>
      <c r="K322" s="5">
        <v>50</v>
      </c>
      <c r="L322" s="5">
        <v>0</v>
      </c>
      <c r="M322" s="5">
        <v>50</v>
      </c>
      <c r="N322" t="s">
        <v>1260</v>
      </c>
      <c r="P322" s="1">
        <v>42674</v>
      </c>
      <c r="Q322">
        <v>1362797</v>
      </c>
      <c r="R322" t="s">
        <v>1311</v>
      </c>
    </row>
    <row r="323" spans="1:20" hidden="1" outlineLevel="2" x14ac:dyDescent="0.25">
      <c r="A323" t="s">
        <v>1298</v>
      </c>
      <c r="B323" t="s">
        <v>1299</v>
      </c>
      <c r="C323" t="s">
        <v>1300</v>
      </c>
      <c r="E323" t="s">
        <v>1301</v>
      </c>
      <c r="F323" t="s">
        <v>1260</v>
      </c>
      <c r="G323">
        <v>26437</v>
      </c>
      <c r="H323" s="24" t="s">
        <v>1826</v>
      </c>
      <c r="I323">
        <v>584004</v>
      </c>
      <c r="J323" s="1">
        <v>40452</v>
      </c>
      <c r="K323" s="5">
        <v>50</v>
      </c>
      <c r="L323" s="5">
        <v>0</v>
      </c>
      <c r="M323" s="5">
        <v>50</v>
      </c>
      <c r="N323" t="s">
        <v>1260</v>
      </c>
      <c r="P323" s="1">
        <v>42674</v>
      </c>
      <c r="Q323">
        <v>1362794</v>
      </c>
      <c r="R323" t="s">
        <v>1302</v>
      </c>
    </row>
    <row r="324" spans="1:20" hidden="1" outlineLevel="2" x14ac:dyDescent="0.25">
      <c r="A324" t="s">
        <v>1174</v>
      </c>
      <c r="B324" t="s">
        <v>699</v>
      </c>
      <c r="C324" t="s">
        <v>1290</v>
      </c>
      <c r="E324" t="s">
        <v>1291</v>
      </c>
      <c r="F324" t="s">
        <v>1260</v>
      </c>
      <c r="G324">
        <v>26726</v>
      </c>
      <c r="H324" s="24" t="s">
        <v>1826</v>
      </c>
      <c r="I324">
        <v>566646</v>
      </c>
      <c r="J324" s="1">
        <v>40417</v>
      </c>
      <c r="K324" s="5">
        <v>50</v>
      </c>
      <c r="L324" s="5">
        <v>0</v>
      </c>
      <c r="M324" s="5">
        <v>50</v>
      </c>
      <c r="N324" t="s">
        <v>1260</v>
      </c>
      <c r="P324" s="1">
        <v>42674</v>
      </c>
      <c r="Q324">
        <v>1362792</v>
      </c>
      <c r="R324" t="s">
        <v>1293</v>
      </c>
    </row>
    <row r="325" spans="1:20" hidden="1" outlineLevel="2" x14ac:dyDescent="0.25">
      <c r="A325" t="s">
        <v>1316</v>
      </c>
      <c r="B325" t="s">
        <v>1317</v>
      </c>
      <c r="C325" t="s">
        <v>1318</v>
      </c>
      <c r="E325" t="s">
        <v>1319</v>
      </c>
      <c r="F325" t="s">
        <v>1260</v>
      </c>
      <c r="G325">
        <v>25508</v>
      </c>
      <c r="H325" s="24" t="s">
        <v>1826</v>
      </c>
      <c r="I325">
        <v>606047</v>
      </c>
      <c r="J325" s="1">
        <v>40494</v>
      </c>
      <c r="K325" s="5">
        <v>50</v>
      </c>
      <c r="L325" s="5">
        <v>0</v>
      </c>
      <c r="M325" s="5">
        <v>50</v>
      </c>
      <c r="N325" t="s">
        <v>1260</v>
      </c>
      <c r="P325" s="1">
        <v>42674</v>
      </c>
      <c r="Q325">
        <v>1362800</v>
      </c>
      <c r="R325" t="s">
        <v>1320</v>
      </c>
    </row>
    <row r="326" spans="1:20" hidden="1" outlineLevel="2" x14ac:dyDescent="0.25">
      <c r="A326" s="8" t="s">
        <v>875</v>
      </c>
      <c r="B326" s="8" t="s">
        <v>1358</v>
      </c>
      <c r="C326" s="8" t="s">
        <v>1359</v>
      </c>
      <c r="D326" s="8"/>
      <c r="E326" s="8" t="s">
        <v>1269</v>
      </c>
      <c r="F326" s="8" t="s">
        <v>1260</v>
      </c>
      <c r="G326" s="8">
        <v>26101</v>
      </c>
      <c r="H326" s="24" t="s">
        <v>1826</v>
      </c>
      <c r="I326" s="8">
        <v>655894</v>
      </c>
      <c r="J326" s="9">
        <v>40599</v>
      </c>
      <c r="K326" s="10">
        <v>100</v>
      </c>
      <c r="L326" s="10">
        <v>0</v>
      </c>
      <c r="M326" s="10">
        <v>100</v>
      </c>
      <c r="N326" s="8" t="s">
        <v>1260</v>
      </c>
      <c r="O326" s="8"/>
      <c r="P326" s="9">
        <v>42674</v>
      </c>
      <c r="Q326" s="8">
        <v>1362816</v>
      </c>
      <c r="R326" s="8" t="s">
        <v>1360</v>
      </c>
      <c r="S326" s="8"/>
      <c r="T326" s="8"/>
    </row>
    <row r="327" spans="1:20" hidden="1" outlineLevel="2" x14ac:dyDescent="0.25">
      <c r="A327" s="8" t="s">
        <v>1361</v>
      </c>
      <c r="B327" s="8" t="s">
        <v>1358</v>
      </c>
      <c r="C327" s="8" t="s">
        <v>1359</v>
      </c>
      <c r="D327" s="8"/>
      <c r="E327" s="8" t="s">
        <v>1269</v>
      </c>
      <c r="F327" s="8" t="s">
        <v>1260</v>
      </c>
      <c r="G327" s="8">
        <v>26101</v>
      </c>
      <c r="H327" s="24" t="s">
        <v>1826</v>
      </c>
      <c r="I327" s="8">
        <v>656084</v>
      </c>
      <c r="J327" s="9">
        <v>40599</v>
      </c>
      <c r="K327" s="10">
        <v>100</v>
      </c>
      <c r="L327" s="10">
        <v>0</v>
      </c>
      <c r="M327" s="10">
        <v>100</v>
      </c>
      <c r="N327" s="8" t="s">
        <v>1260</v>
      </c>
      <c r="O327" s="8"/>
      <c r="P327" s="9">
        <v>42674</v>
      </c>
      <c r="Q327" s="8">
        <v>1362817</v>
      </c>
      <c r="R327" s="8" t="s">
        <v>1362</v>
      </c>
      <c r="S327" s="8"/>
      <c r="T327" s="8"/>
    </row>
    <row r="328" spans="1:20" hidden="1" outlineLevel="2" x14ac:dyDescent="0.25">
      <c r="A328" t="s">
        <v>1289</v>
      </c>
      <c r="B328" t="s">
        <v>699</v>
      </c>
      <c r="C328" t="s">
        <v>1290</v>
      </c>
      <c r="E328" t="s">
        <v>1291</v>
      </c>
      <c r="F328" t="s">
        <v>1260</v>
      </c>
      <c r="G328">
        <v>26726</v>
      </c>
      <c r="H328" s="24" t="s">
        <v>1826</v>
      </c>
      <c r="I328">
        <v>566259</v>
      </c>
      <c r="J328" s="1">
        <v>40417</v>
      </c>
      <c r="K328" s="5">
        <v>50</v>
      </c>
      <c r="L328" s="5">
        <v>0</v>
      </c>
      <c r="M328" s="5">
        <v>50</v>
      </c>
      <c r="N328" t="s">
        <v>1260</v>
      </c>
      <c r="P328" s="1">
        <v>42674</v>
      </c>
      <c r="Q328">
        <v>1362791</v>
      </c>
      <c r="R328" t="s">
        <v>1292</v>
      </c>
    </row>
    <row r="329" spans="1:20" hidden="1" outlineLevel="2" x14ac:dyDescent="0.25">
      <c r="A329" t="s">
        <v>1280</v>
      </c>
      <c r="B329" t="s">
        <v>1281</v>
      </c>
      <c r="C329" t="s">
        <v>1282</v>
      </c>
      <c r="E329" t="s">
        <v>1283</v>
      </c>
      <c r="F329" t="s">
        <v>1260</v>
      </c>
      <c r="G329">
        <v>26554</v>
      </c>
      <c r="H329" s="24" t="s">
        <v>1826</v>
      </c>
      <c r="I329">
        <v>558186</v>
      </c>
      <c r="J329" s="1">
        <v>40403</v>
      </c>
      <c r="K329" s="5">
        <v>50</v>
      </c>
      <c r="L329" s="5">
        <v>0</v>
      </c>
      <c r="M329" s="5">
        <v>50</v>
      </c>
      <c r="N329" t="s">
        <v>1260</v>
      </c>
      <c r="P329" s="1">
        <v>42674</v>
      </c>
      <c r="Q329">
        <v>1362788</v>
      </c>
      <c r="R329" t="s">
        <v>1284</v>
      </c>
    </row>
    <row r="330" spans="1:20" hidden="1" outlineLevel="2" x14ac:dyDescent="0.25">
      <c r="A330" t="s">
        <v>1233</v>
      </c>
      <c r="B330" t="s">
        <v>1338</v>
      </c>
      <c r="C330" t="s">
        <v>1339</v>
      </c>
      <c r="E330" t="s">
        <v>1340</v>
      </c>
      <c r="F330" t="s">
        <v>1260</v>
      </c>
      <c r="G330">
        <v>25446</v>
      </c>
      <c r="H330" s="24" t="s">
        <v>1826</v>
      </c>
      <c r="I330">
        <v>625196</v>
      </c>
      <c r="J330" s="1">
        <v>40522</v>
      </c>
      <c r="K330" s="5">
        <v>50</v>
      </c>
      <c r="L330" s="5">
        <v>0</v>
      </c>
      <c r="M330" s="5">
        <v>50</v>
      </c>
      <c r="N330" t="s">
        <v>1260</v>
      </c>
      <c r="P330" s="1">
        <v>42674</v>
      </c>
      <c r="Q330">
        <v>1362807</v>
      </c>
      <c r="R330" t="s">
        <v>1341</v>
      </c>
    </row>
    <row r="331" spans="1:20" hidden="1" outlineLevel="2" x14ac:dyDescent="0.25">
      <c r="A331" t="s">
        <v>1233</v>
      </c>
      <c r="B331" t="s">
        <v>1342</v>
      </c>
      <c r="C331" t="s">
        <v>1343</v>
      </c>
      <c r="E331" t="s">
        <v>1278</v>
      </c>
      <c r="F331" t="s">
        <v>1260</v>
      </c>
      <c r="G331">
        <v>25411</v>
      </c>
      <c r="H331" s="24" t="s">
        <v>1826</v>
      </c>
      <c r="I331">
        <v>644484</v>
      </c>
      <c r="J331" s="1">
        <v>40564</v>
      </c>
      <c r="K331" s="5">
        <v>50</v>
      </c>
      <c r="L331" s="5">
        <v>0</v>
      </c>
      <c r="M331" s="5">
        <v>50</v>
      </c>
      <c r="N331" t="s">
        <v>1260</v>
      </c>
      <c r="P331" s="1">
        <v>42674</v>
      </c>
      <c r="Q331">
        <v>1362811</v>
      </c>
      <c r="R331" t="s">
        <v>1344</v>
      </c>
    </row>
    <row r="332" spans="1:20" hidden="1" outlineLevel="2" x14ac:dyDescent="0.25">
      <c r="A332" t="s">
        <v>1321</v>
      </c>
      <c r="B332" t="s">
        <v>1322</v>
      </c>
      <c r="C332" t="s">
        <v>1323</v>
      </c>
      <c r="E332" t="s">
        <v>1310</v>
      </c>
      <c r="F332" t="s">
        <v>1260</v>
      </c>
      <c r="G332">
        <v>26301</v>
      </c>
      <c r="H332" s="24" t="s">
        <v>1826</v>
      </c>
      <c r="I332">
        <v>611512</v>
      </c>
      <c r="J332" s="1">
        <v>40508</v>
      </c>
      <c r="K332" s="5">
        <v>50</v>
      </c>
      <c r="L332" s="5">
        <v>0</v>
      </c>
      <c r="M332" s="5">
        <v>50</v>
      </c>
      <c r="N332" t="s">
        <v>1260</v>
      </c>
      <c r="P332" s="1">
        <v>42674</v>
      </c>
      <c r="Q332">
        <v>1362801</v>
      </c>
      <c r="R332" t="s">
        <v>1324</v>
      </c>
    </row>
    <row r="333" spans="1:20" hidden="1" outlineLevel="2" x14ac:dyDescent="0.25">
      <c r="A333" t="s">
        <v>589</v>
      </c>
      <c r="B333" t="s">
        <v>1312</v>
      </c>
      <c r="C333" t="s">
        <v>1313</v>
      </c>
      <c r="E333" t="s">
        <v>1314</v>
      </c>
      <c r="F333" t="s">
        <v>1260</v>
      </c>
      <c r="G333">
        <v>26588</v>
      </c>
      <c r="H333" s="24" t="s">
        <v>1826</v>
      </c>
      <c r="I333">
        <v>600671</v>
      </c>
      <c r="J333" s="1">
        <v>40480</v>
      </c>
      <c r="K333" s="5">
        <v>50</v>
      </c>
      <c r="L333" s="5">
        <v>0</v>
      </c>
      <c r="M333" s="5">
        <v>50</v>
      </c>
      <c r="N333" t="s">
        <v>1260</v>
      </c>
      <c r="P333" s="1">
        <v>42674</v>
      </c>
      <c r="Q333">
        <v>1362798</v>
      </c>
      <c r="R333" t="s">
        <v>1315</v>
      </c>
    </row>
    <row r="334" spans="1:20" hidden="1" outlineLevel="2" x14ac:dyDescent="0.25">
      <c r="A334" t="s">
        <v>1330</v>
      </c>
      <c r="B334" t="s">
        <v>1331</v>
      </c>
      <c r="C334" t="s">
        <v>1332</v>
      </c>
      <c r="E334" t="s">
        <v>1333</v>
      </c>
      <c r="F334" t="s">
        <v>1260</v>
      </c>
      <c r="G334">
        <v>25422</v>
      </c>
      <c r="H334" s="24" t="s">
        <v>1826</v>
      </c>
      <c r="I334">
        <v>618454</v>
      </c>
      <c r="J334" s="1">
        <v>40508</v>
      </c>
      <c r="K334" s="5">
        <v>50</v>
      </c>
      <c r="L334" s="5">
        <v>0</v>
      </c>
      <c r="M334" s="5">
        <v>50</v>
      </c>
      <c r="N334" t="s">
        <v>1260</v>
      </c>
      <c r="P334" s="1">
        <v>42674</v>
      </c>
      <c r="Q334">
        <v>1362805</v>
      </c>
      <c r="R334" t="s">
        <v>1334</v>
      </c>
    </row>
    <row r="335" spans="1:20" hidden="1" outlineLevel="2" x14ac:dyDescent="0.25">
      <c r="A335" t="s">
        <v>1262</v>
      </c>
      <c r="B335" t="s">
        <v>1263</v>
      </c>
      <c r="C335" t="s">
        <v>1264</v>
      </c>
      <c r="E335" t="s">
        <v>1265</v>
      </c>
      <c r="F335" t="s">
        <v>1260</v>
      </c>
      <c r="G335">
        <v>26581</v>
      </c>
      <c r="H335" s="24" t="s">
        <v>1826</v>
      </c>
      <c r="I335">
        <v>549241</v>
      </c>
      <c r="J335" s="1">
        <v>40389</v>
      </c>
      <c r="K335" s="5">
        <v>50</v>
      </c>
      <c r="L335" s="5">
        <v>0</v>
      </c>
      <c r="M335" s="5">
        <v>50</v>
      </c>
      <c r="N335" t="s">
        <v>1260</v>
      </c>
      <c r="P335" s="1">
        <v>42674</v>
      </c>
      <c r="Q335">
        <v>1362784</v>
      </c>
      <c r="R335" t="s">
        <v>1266</v>
      </c>
    </row>
    <row r="336" spans="1:20" hidden="1" outlineLevel="2" x14ac:dyDescent="0.25">
      <c r="A336" t="s">
        <v>192</v>
      </c>
      <c r="B336" t="s">
        <v>1327</v>
      </c>
      <c r="C336" t="s">
        <v>1328</v>
      </c>
      <c r="E336" t="s">
        <v>1062</v>
      </c>
      <c r="F336" t="s">
        <v>1260</v>
      </c>
      <c r="G336">
        <v>26105</v>
      </c>
      <c r="H336" s="24" t="s">
        <v>1826</v>
      </c>
      <c r="I336">
        <v>614144</v>
      </c>
      <c r="J336" s="1">
        <v>40508</v>
      </c>
      <c r="K336" s="5">
        <v>50</v>
      </c>
      <c r="L336" s="5">
        <v>0</v>
      </c>
      <c r="M336" s="5">
        <v>50</v>
      </c>
      <c r="N336" t="s">
        <v>1260</v>
      </c>
      <c r="P336" s="1">
        <v>42674</v>
      </c>
      <c r="Q336">
        <v>1362803</v>
      </c>
      <c r="R336" t="s">
        <v>1329</v>
      </c>
    </row>
    <row r="337" spans="1:20" s="8" customFormat="1" hidden="1" outlineLevel="2" x14ac:dyDescent="0.25">
      <c r="A337" t="s">
        <v>458</v>
      </c>
      <c r="B337" t="s">
        <v>1257</v>
      </c>
      <c r="C337" t="s">
        <v>1258</v>
      </c>
      <c r="D337"/>
      <c r="E337" t="s">
        <v>1259</v>
      </c>
      <c r="F337" t="s">
        <v>1260</v>
      </c>
      <c r="G337">
        <v>26133</v>
      </c>
      <c r="H337" s="24" t="s">
        <v>1826</v>
      </c>
      <c r="I337">
        <v>537604</v>
      </c>
      <c r="J337" s="1">
        <v>40368</v>
      </c>
      <c r="K337" s="5">
        <v>50</v>
      </c>
      <c r="L337" s="5">
        <v>0</v>
      </c>
      <c r="M337" s="5">
        <v>50</v>
      </c>
      <c r="N337" t="s">
        <v>1260</v>
      </c>
      <c r="O337"/>
      <c r="P337" s="1">
        <v>42674</v>
      </c>
      <c r="Q337">
        <v>1362781</v>
      </c>
      <c r="R337" t="s">
        <v>1261</v>
      </c>
      <c r="S337"/>
      <c r="T337"/>
    </row>
    <row r="338" spans="1:20" s="8" customFormat="1" hidden="1" outlineLevel="2" x14ac:dyDescent="0.25">
      <c r="A338" t="s">
        <v>1345</v>
      </c>
      <c r="B338" t="s">
        <v>1346</v>
      </c>
      <c r="C338" t="s">
        <v>1347</v>
      </c>
      <c r="D338"/>
      <c r="E338" t="s">
        <v>1278</v>
      </c>
      <c r="F338" t="s">
        <v>1260</v>
      </c>
      <c r="G338">
        <v>25411</v>
      </c>
      <c r="H338" s="24" t="s">
        <v>1826</v>
      </c>
      <c r="I338">
        <v>644985</v>
      </c>
      <c r="J338" s="1">
        <v>40564</v>
      </c>
      <c r="K338" s="5">
        <v>50</v>
      </c>
      <c r="L338" s="5">
        <v>0</v>
      </c>
      <c r="M338" s="5">
        <v>50</v>
      </c>
      <c r="N338" t="s">
        <v>1260</v>
      </c>
      <c r="O338"/>
      <c r="P338" s="1">
        <v>42674</v>
      </c>
      <c r="Q338">
        <v>1362812</v>
      </c>
      <c r="R338" t="s">
        <v>1348</v>
      </c>
      <c r="S338"/>
      <c r="T338"/>
    </row>
    <row r="339" spans="1:20" hidden="1" outlineLevel="2" x14ac:dyDescent="0.25">
      <c r="A339" t="s">
        <v>1349</v>
      </c>
      <c r="B339" t="s">
        <v>1350</v>
      </c>
      <c r="C339" t="s">
        <v>1351</v>
      </c>
      <c r="E339" t="s">
        <v>1352</v>
      </c>
      <c r="F339" t="s">
        <v>1260</v>
      </c>
      <c r="G339">
        <v>25401</v>
      </c>
      <c r="H339" s="24" t="s">
        <v>1826</v>
      </c>
      <c r="I339">
        <v>646550</v>
      </c>
      <c r="J339" s="1">
        <v>40564</v>
      </c>
      <c r="K339" s="5">
        <v>100</v>
      </c>
      <c r="L339" s="5">
        <v>0</v>
      </c>
      <c r="M339" s="5">
        <v>100</v>
      </c>
      <c r="N339" t="s">
        <v>1260</v>
      </c>
      <c r="P339" s="1">
        <v>42674</v>
      </c>
      <c r="Q339">
        <v>1362814</v>
      </c>
      <c r="R339" t="s">
        <v>1353</v>
      </c>
    </row>
    <row r="340" spans="1:20" hidden="1" outlineLevel="2" x14ac:dyDescent="0.25">
      <c r="A340" t="s">
        <v>968</v>
      </c>
      <c r="B340" t="s">
        <v>1267</v>
      </c>
      <c r="C340" t="s">
        <v>1268</v>
      </c>
      <c r="E340" t="s">
        <v>1269</v>
      </c>
      <c r="F340" t="s">
        <v>1260</v>
      </c>
      <c r="G340">
        <v>26101</v>
      </c>
      <c r="H340" s="24" t="s">
        <v>1826</v>
      </c>
      <c r="I340">
        <v>550162</v>
      </c>
      <c r="J340" s="1">
        <v>40389</v>
      </c>
      <c r="K340" s="5">
        <v>50</v>
      </c>
      <c r="L340" s="5">
        <v>0</v>
      </c>
      <c r="M340" s="5">
        <v>50</v>
      </c>
      <c r="N340" t="s">
        <v>1260</v>
      </c>
      <c r="P340" s="1">
        <v>42674</v>
      </c>
      <c r="Q340">
        <v>1362785</v>
      </c>
      <c r="R340" t="s">
        <v>1270</v>
      </c>
    </row>
    <row r="341" spans="1:20" hidden="1" outlineLevel="2" x14ac:dyDescent="0.25">
      <c r="A341" t="s">
        <v>1335</v>
      </c>
      <c r="B341" t="s">
        <v>458</v>
      </c>
      <c r="C341" t="s">
        <v>1336</v>
      </c>
      <c r="E341" t="s">
        <v>1278</v>
      </c>
      <c r="F341" t="s">
        <v>1260</v>
      </c>
      <c r="G341">
        <v>25411</v>
      </c>
      <c r="H341" s="24" t="s">
        <v>1826</v>
      </c>
      <c r="I341">
        <v>623200</v>
      </c>
      <c r="J341" s="1">
        <v>40515</v>
      </c>
      <c r="K341" s="5">
        <v>50</v>
      </c>
      <c r="L341" s="5">
        <v>0</v>
      </c>
      <c r="M341" s="5">
        <v>50</v>
      </c>
      <c r="N341" t="s">
        <v>1260</v>
      </c>
      <c r="P341" s="1">
        <v>42674</v>
      </c>
      <c r="Q341">
        <v>1362806</v>
      </c>
      <c r="R341" t="s">
        <v>1337</v>
      </c>
    </row>
    <row r="342" spans="1:20" hidden="1" outlineLevel="2" x14ac:dyDescent="0.25">
      <c r="A342" t="s">
        <v>197</v>
      </c>
      <c r="B342" t="s">
        <v>1285</v>
      </c>
      <c r="C342" t="s">
        <v>1286</v>
      </c>
      <c r="E342" t="s">
        <v>1287</v>
      </c>
      <c r="F342" t="s">
        <v>1260</v>
      </c>
      <c r="G342">
        <v>26582</v>
      </c>
      <c r="H342" s="24" t="s">
        <v>1826</v>
      </c>
      <c r="I342">
        <v>565763</v>
      </c>
      <c r="J342" s="1">
        <v>40417</v>
      </c>
      <c r="K342" s="5">
        <v>50</v>
      </c>
      <c r="L342" s="5">
        <v>0</v>
      </c>
      <c r="M342" s="5">
        <v>50</v>
      </c>
      <c r="N342" t="s">
        <v>1260</v>
      </c>
      <c r="P342" s="1">
        <v>42674</v>
      </c>
      <c r="Q342">
        <v>1362790</v>
      </c>
      <c r="R342" t="s">
        <v>1288</v>
      </c>
    </row>
    <row r="343" spans="1:20" hidden="1" outlineLevel="2" x14ac:dyDescent="0.25">
      <c r="A343" t="s">
        <v>197</v>
      </c>
      <c r="B343" t="s">
        <v>1294</v>
      </c>
      <c r="C343" t="s">
        <v>1295</v>
      </c>
      <c r="E343" t="s">
        <v>1296</v>
      </c>
      <c r="F343" t="s">
        <v>1260</v>
      </c>
      <c r="G343">
        <v>26181</v>
      </c>
      <c r="H343" s="24" t="s">
        <v>1826</v>
      </c>
      <c r="I343">
        <v>576809</v>
      </c>
      <c r="J343" s="1">
        <v>40452</v>
      </c>
      <c r="K343" s="5">
        <v>50</v>
      </c>
      <c r="L343" s="5">
        <v>0</v>
      </c>
      <c r="M343" s="5">
        <v>50</v>
      </c>
      <c r="N343" t="s">
        <v>1260</v>
      </c>
      <c r="P343" s="1">
        <v>42674</v>
      </c>
      <c r="Q343">
        <v>1362793</v>
      </c>
      <c r="R343" t="s">
        <v>1297</v>
      </c>
    </row>
    <row r="344" spans="1:20" hidden="1" outlineLevel="2" x14ac:dyDescent="0.25">
      <c r="A344" t="s">
        <v>453</v>
      </c>
      <c r="B344" t="s">
        <v>1354</v>
      </c>
      <c r="C344" t="s">
        <v>1355</v>
      </c>
      <c r="E344" t="s">
        <v>1356</v>
      </c>
      <c r="F344" t="s">
        <v>1260</v>
      </c>
      <c r="G344">
        <v>26574</v>
      </c>
      <c r="H344" s="24" t="s">
        <v>1826</v>
      </c>
      <c r="I344">
        <v>646649</v>
      </c>
      <c r="J344" s="1">
        <v>40564</v>
      </c>
      <c r="K344" s="5">
        <v>50</v>
      </c>
      <c r="L344" s="5">
        <v>0</v>
      </c>
      <c r="M344" s="5">
        <v>50</v>
      </c>
      <c r="N344" t="s">
        <v>1260</v>
      </c>
      <c r="P344" s="1">
        <v>42674</v>
      </c>
      <c r="Q344">
        <v>1362815</v>
      </c>
      <c r="R344" t="s">
        <v>1357</v>
      </c>
    </row>
    <row r="345" spans="1:20" hidden="1" outlineLevel="2" x14ac:dyDescent="0.25">
      <c r="A345" t="s">
        <v>1271</v>
      </c>
      <c r="B345" t="s">
        <v>86</v>
      </c>
      <c r="C345" t="s">
        <v>1272</v>
      </c>
      <c r="E345" t="s">
        <v>1273</v>
      </c>
      <c r="F345" t="s">
        <v>1260</v>
      </c>
      <c r="G345">
        <v>25428</v>
      </c>
      <c r="H345" s="24" t="s">
        <v>1826</v>
      </c>
      <c r="I345">
        <v>551996</v>
      </c>
      <c r="J345" s="1">
        <v>40389</v>
      </c>
      <c r="K345" s="5">
        <v>50</v>
      </c>
      <c r="L345" s="5">
        <v>0</v>
      </c>
      <c r="M345" s="5">
        <v>50</v>
      </c>
      <c r="N345" t="s">
        <v>1260</v>
      </c>
      <c r="P345" s="1">
        <v>42674</v>
      </c>
      <c r="Q345">
        <v>1362786</v>
      </c>
      <c r="R345" t="s">
        <v>1274</v>
      </c>
    </row>
    <row r="346" spans="1:20" outlineLevel="1" collapsed="1" x14ac:dyDescent="0.25">
      <c r="J346" s="1"/>
      <c r="K346" s="5">
        <f>SUBTOTAL(9,K319:K345)</f>
        <v>1500</v>
      </c>
      <c r="L346" s="5">
        <f>SUBTOTAL(9,L319:L345)</f>
        <v>0</v>
      </c>
      <c r="M346" s="5">
        <f>SUBTOTAL(9,M319:M345)</f>
        <v>1500</v>
      </c>
      <c r="N346" s="4" t="s">
        <v>1801</v>
      </c>
      <c r="O346" s="23" t="s">
        <v>1815</v>
      </c>
      <c r="P346" s="1"/>
    </row>
    <row r="347" spans="1:20" hidden="1" outlineLevel="2" x14ac:dyDescent="0.25">
      <c r="A347" t="s">
        <v>1363</v>
      </c>
      <c r="B347" t="s">
        <v>1364</v>
      </c>
      <c r="C347" t="s">
        <v>1365</v>
      </c>
      <c r="E347" t="s">
        <v>1366</v>
      </c>
      <c r="F347" t="s">
        <v>1367</v>
      </c>
      <c r="G347">
        <v>82609</v>
      </c>
      <c r="H347" s="24" t="s">
        <v>1825</v>
      </c>
      <c r="I347">
        <v>627708</v>
      </c>
      <c r="J347" s="1">
        <v>40522</v>
      </c>
      <c r="K347" s="5">
        <v>50</v>
      </c>
      <c r="L347" s="5">
        <v>0</v>
      </c>
      <c r="M347" s="5">
        <v>50</v>
      </c>
      <c r="N347" t="s">
        <v>1367</v>
      </c>
      <c r="P347" s="1">
        <v>42675</v>
      </c>
      <c r="Q347">
        <v>1362819</v>
      </c>
      <c r="R347" t="s">
        <v>1368</v>
      </c>
    </row>
    <row r="348" spans="1:20" outlineLevel="1" collapsed="1" x14ac:dyDescent="0.25">
      <c r="J348" s="1"/>
      <c r="K348" s="5">
        <f>SUBTOTAL(9,K347:K347)</f>
        <v>50</v>
      </c>
      <c r="L348" s="5">
        <f>SUBTOTAL(9,L347:L347)</f>
        <v>0</v>
      </c>
      <c r="M348" s="5">
        <f>SUBTOTAL(9,M347:M347)</f>
        <v>50</v>
      </c>
      <c r="N348" s="4" t="s">
        <v>1802</v>
      </c>
      <c r="O348" s="26" t="s">
        <v>1816</v>
      </c>
      <c r="P348" s="1"/>
    </row>
    <row r="349" spans="1:20" x14ac:dyDescent="0.25">
      <c r="J349" s="1"/>
      <c r="K349" s="5">
        <f>SUBTOTAL(9,K8:K347)</f>
        <v>24502</v>
      </c>
      <c r="L349" s="5">
        <f>SUBTOTAL(9,L8:L347)</f>
        <v>100</v>
      </c>
      <c r="M349" s="5">
        <f>SUBTOTAL(9,M8:M347)</f>
        <v>24602</v>
      </c>
      <c r="N349" s="4" t="s">
        <v>1803</v>
      </c>
      <c r="P349" s="1"/>
    </row>
  </sheetData>
  <autoFilter ref="A7:T347">
    <sortState ref="A8:X329">
      <sortCondition ref="N7"/>
    </sortState>
  </autoFilter>
  <conditionalFormatting sqref="I1:I1048576">
    <cfRule type="duplicateValues" dxfId="2" priority="1"/>
    <cfRule type="duplicateValues" dxfId="1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topLeftCell="B91" workbookViewId="0">
      <selection activeCell="D5" sqref="D5"/>
    </sheetView>
  </sheetViews>
  <sheetFormatPr defaultRowHeight="15" x14ac:dyDescent="0.25"/>
  <cols>
    <col min="1" max="1" width="25" bestFit="1" customWidth="1"/>
    <col min="2" max="2" width="19.85546875" bestFit="1" customWidth="1"/>
    <col min="3" max="3" width="19" bestFit="1" customWidth="1"/>
    <col min="4" max="4" width="25.140625" bestFit="1" customWidth="1"/>
    <col min="5" max="5" width="18.42578125" bestFit="1" customWidth="1"/>
    <col min="6" max="6" width="24.42578125" bestFit="1" customWidth="1"/>
    <col min="7" max="7" width="14.28515625" bestFit="1" customWidth="1"/>
    <col min="8" max="8" width="12.42578125" bestFit="1" customWidth="1"/>
    <col min="9" max="9" width="15.5703125" customWidth="1"/>
    <col min="12" max="12" width="10.5703125" style="5" bestFit="1" customWidth="1"/>
    <col min="13" max="13" width="31.85546875" bestFit="1" customWidth="1"/>
    <col min="16" max="16" width="27.42578125" bestFit="1" customWidth="1"/>
  </cols>
  <sheetData>
    <row r="1" spans="1:18" x14ac:dyDescent="0.25">
      <c r="A1" s="2" t="s">
        <v>1778</v>
      </c>
    </row>
    <row r="2" spans="1:18" x14ac:dyDescent="0.25">
      <c r="A2" s="2" t="s">
        <v>1779</v>
      </c>
    </row>
    <row r="3" spans="1:18" x14ac:dyDescent="0.25">
      <c r="A3" s="2" t="s">
        <v>1780</v>
      </c>
    </row>
    <row r="7" spans="1:18" s="3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  <c r="G7" s="3" t="s">
        <v>7</v>
      </c>
      <c r="H7" s="3" t="s">
        <v>8</v>
      </c>
      <c r="I7" s="3" t="s">
        <v>12</v>
      </c>
      <c r="J7" s="3" t="s">
        <v>9</v>
      </c>
      <c r="K7" s="3" t="s">
        <v>11</v>
      </c>
      <c r="L7" s="6" t="s">
        <v>13</v>
      </c>
      <c r="M7" s="3" t="s">
        <v>19</v>
      </c>
      <c r="N7" s="3" t="s">
        <v>18</v>
      </c>
      <c r="O7" s="3" t="s">
        <v>16</v>
      </c>
      <c r="P7" s="3" t="s">
        <v>21</v>
      </c>
      <c r="Q7" s="3" t="s">
        <v>22</v>
      </c>
      <c r="R7" s="3" t="s">
        <v>23</v>
      </c>
    </row>
    <row r="8" spans="1:18" x14ac:dyDescent="0.25">
      <c r="B8" t="s">
        <v>1237</v>
      </c>
      <c r="C8" t="s">
        <v>1378</v>
      </c>
      <c r="D8" t="s">
        <v>1379</v>
      </c>
      <c r="F8" t="s">
        <v>1265</v>
      </c>
      <c r="G8" t="s">
        <v>34</v>
      </c>
      <c r="H8">
        <v>80123</v>
      </c>
      <c r="I8" s="1">
        <v>40389</v>
      </c>
      <c r="J8" t="s">
        <v>1826</v>
      </c>
      <c r="K8">
        <v>551720</v>
      </c>
      <c r="L8" s="5">
        <v>50</v>
      </c>
      <c r="M8" t="s">
        <v>1380</v>
      </c>
      <c r="N8">
        <v>1362396</v>
      </c>
      <c r="O8" t="s">
        <v>34</v>
      </c>
      <c r="P8" t="s">
        <v>1381</v>
      </c>
    </row>
    <row r="9" spans="1:18" x14ac:dyDescent="0.25">
      <c r="A9" s="8"/>
      <c r="B9" s="8" t="s">
        <v>1382</v>
      </c>
      <c r="C9" s="8" t="s">
        <v>1383</v>
      </c>
      <c r="D9" s="8" t="s">
        <v>1384</v>
      </c>
      <c r="E9" s="8"/>
      <c r="F9" s="8" t="s">
        <v>68</v>
      </c>
      <c r="G9" s="8" t="s">
        <v>54</v>
      </c>
      <c r="H9" s="8">
        <v>30188</v>
      </c>
      <c r="I9" s="9">
        <v>40361</v>
      </c>
      <c r="J9" s="24" t="s">
        <v>1826</v>
      </c>
      <c r="K9" s="8">
        <v>532819</v>
      </c>
      <c r="L9" s="10">
        <v>100</v>
      </c>
      <c r="M9" s="8" t="s">
        <v>1380</v>
      </c>
      <c r="N9" s="8">
        <v>1362401</v>
      </c>
      <c r="O9" s="8" t="s">
        <v>54</v>
      </c>
      <c r="P9" s="8" t="s">
        <v>1385</v>
      </c>
      <c r="Q9" s="8"/>
      <c r="R9" s="8"/>
    </row>
    <row r="10" spans="1:18" x14ac:dyDescent="0.25">
      <c r="A10" s="8"/>
      <c r="B10" s="8" t="s">
        <v>1382</v>
      </c>
      <c r="C10" s="8" t="s">
        <v>1383</v>
      </c>
      <c r="D10" s="8" t="s">
        <v>1384</v>
      </c>
      <c r="E10" s="8"/>
      <c r="F10" s="8" t="s">
        <v>68</v>
      </c>
      <c r="G10" s="8" t="s">
        <v>54</v>
      </c>
      <c r="H10" s="8">
        <v>30188</v>
      </c>
      <c r="I10" s="9">
        <v>40368</v>
      </c>
      <c r="J10" s="24" t="s">
        <v>1826</v>
      </c>
      <c r="K10" s="8">
        <v>536584</v>
      </c>
      <c r="L10" s="10">
        <v>50</v>
      </c>
      <c r="M10" s="8" t="s">
        <v>1380</v>
      </c>
      <c r="N10" s="8">
        <v>1362402</v>
      </c>
      <c r="O10" s="8" t="s">
        <v>54</v>
      </c>
      <c r="P10" s="8" t="s">
        <v>1386</v>
      </c>
      <c r="Q10" s="8"/>
      <c r="R10" s="8"/>
    </row>
    <row r="11" spans="1:18" x14ac:dyDescent="0.25">
      <c r="A11" s="24"/>
      <c r="B11" s="24" t="s">
        <v>135</v>
      </c>
      <c r="C11" s="24" t="s">
        <v>1387</v>
      </c>
      <c r="D11" s="24" t="s">
        <v>1388</v>
      </c>
      <c r="E11" s="24"/>
      <c r="F11" s="24" t="s">
        <v>1389</v>
      </c>
      <c r="G11" s="24" t="s">
        <v>54</v>
      </c>
      <c r="H11" s="24">
        <v>30655</v>
      </c>
      <c r="I11" s="1">
        <v>40459</v>
      </c>
      <c r="J11" s="24" t="s">
        <v>1826</v>
      </c>
      <c r="K11" s="24">
        <v>586055</v>
      </c>
      <c r="L11" s="5">
        <v>50</v>
      </c>
      <c r="M11" s="24" t="s">
        <v>1380</v>
      </c>
      <c r="N11" s="24">
        <v>1362405</v>
      </c>
      <c r="O11" s="24" t="s">
        <v>54</v>
      </c>
      <c r="P11" s="24" t="s">
        <v>1390</v>
      </c>
      <c r="Q11" s="24"/>
      <c r="R11" s="24"/>
    </row>
    <row r="12" spans="1:18" x14ac:dyDescent="0.25">
      <c r="B12" t="s">
        <v>1391</v>
      </c>
      <c r="C12" t="s">
        <v>1392</v>
      </c>
      <c r="D12" t="s">
        <v>1393</v>
      </c>
      <c r="F12" t="s">
        <v>1394</v>
      </c>
      <c r="G12" t="s">
        <v>100</v>
      </c>
      <c r="H12">
        <v>71107</v>
      </c>
      <c r="I12" s="1">
        <v>40410</v>
      </c>
      <c r="J12" s="24" t="s">
        <v>1826</v>
      </c>
      <c r="K12">
        <v>560045</v>
      </c>
      <c r="L12" s="5">
        <v>50</v>
      </c>
      <c r="M12" t="s">
        <v>1380</v>
      </c>
      <c r="N12">
        <v>1362413</v>
      </c>
      <c r="O12" t="s">
        <v>100</v>
      </c>
      <c r="P12" t="s">
        <v>1395</v>
      </c>
    </row>
    <row r="13" spans="1:18" x14ac:dyDescent="0.25">
      <c r="B13" t="s">
        <v>1396</v>
      </c>
      <c r="C13" t="s">
        <v>1397</v>
      </c>
      <c r="D13" t="s">
        <v>1398</v>
      </c>
      <c r="F13" t="s">
        <v>1399</v>
      </c>
      <c r="G13" t="s">
        <v>100</v>
      </c>
      <c r="H13">
        <v>70560</v>
      </c>
      <c r="I13" s="1">
        <v>40452</v>
      </c>
      <c r="J13" s="24" t="s">
        <v>1826</v>
      </c>
      <c r="K13">
        <v>582268</v>
      </c>
      <c r="L13" s="5">
        <v>50</v>
      </c>
      <c r="M13" t="s">
        <v>1380</v>
      </c>
      <c r="N13">
        <v>1362414</v>
      </c>
      <c r="O13" t="s">
        <v>100</v>
      </c>
      <c r="P13" t="s">
        <v>1400</v>
      </c>
    </row>
    <row r="14" spans="1:18" x14ac:dyDescent="0.25">
      <c r="B14" t="s">
        <v>197</v>
      </c>
      <c r="C14" t="s">
        <v>1401</v>
      </c>
      <c r="D14" t="s">
        <v>1402</v>
      </c>
      <c r="F14" t="s">
        <v>1403</v>
      </c>
      <c r="G14" t="s">
        <v>100</v>
      </c>
      <c r="H14">
        <v>71275</v>
      </c>
      <c r="I14" s="1">
        <v>40550</v>
      </c>
      <c r="J14" s="24" t="s">
        <v>1826</v>
      </c>
      <c r="K14">
        <v>636414</v>
      </c>
      <c r="L14" s="5">
        <v>50</v>
      </c>
      <c r="M14" t="s">
        <v>1380</v>
      </c>
      <c r="N14">
        <v>1362416</v>
      </c>
      <c r="O14" t="s">
        <v>100</v>
      </c>
      <c r="P14" t="s">
        <v>1404</v>
      </c>
    </row>
    <row r="15" spans="1:18" x14ac:dyDescent="0.25">
      <c r="B15" t="s">
        <v>135</v>
      </c>
      <c r="C15" t="s">
        <v>1769</v>
      </c>
      <c r="D15" t="s">
        <v>1770</v>
      </c>
      <c r="F15" t="s">
        <v>1771</v>
      </c>
      <c r="G15" t="s">
        <v>106</v>
      </c>
      <c r="H15">
        <v>1826</v>
      </c>
      <c r="I15" s="1">
        <v>41211</v>
      </c>
      <c r="J15" s="24" t="s">
        <v>1826</v>
      </c>
      <c r="K15">
        <v>708861</v>
      </c>
      <c r="L15" s="5">
        <v>100</v>
      </c>
      <c r="M15" t="s">
        <v>1380</v>
      </c>
      <c r="N15">
        <v>1362820</v>
      </c>
      <c r="O15" t="s">
        <v>106</v>
      </c>
      <c r="P15" t="s">
        <v>1772</v>
      </c>
    </row>
    <row r="16" spans="1:18" x14ac:dyDescent="0.25">
      <c r="B16" t="s">
        <v>1409</v>
      </c>
      <c r="C16" t="s">
        <v>1410</v>
      </c>
      <c r="D16" t="s">
        <v>1411</v>
      </c>
      <c r="F16" t="s">
        <v>1412</v>
      </c>
      <c r="G16" t="s">
        <v>106</v>
      </c>
      <c r="H16">
        <v>2492</v>
      </c>
      <c r="I16" s="1">
        <v>41211</v>
      </c>
      <c r="J16" s="24" t="s">
        <v>1826</v>
      </c>
      <c r="K16">
        <v>708924</v>
      </c>
      <c r="L16" s="5">
        <v>200</v>
      </c>
      <c r="M16" t="s">
        <v>1380</v>
      </c>
      <c r="N16">
        <v>1362419</v>
      </c>
      <c r="O16" t="s">
        <v>106</v>
      </c>
      <c r="P16" t="s">
        <v>1413</v>
      </c>
    </row>
    <row r="17" spans="1:18" x14ac:dyDescent="0.25">
      <c r="B17" t="s">
        <v>1405</v>
      </c>
      <c r="C17" t="s">
        <v>1406</v>
      </c>
      <c r="D17" t="s">
        <v>1407</v>
      </c>
      <c r="F17" t="s">
        <v>111</v>
      </c>
      <c r="G17" t="s">
        <v>106</v>
      </c>
      <c r="H17">
        <v>1085</v>
      </c>
      <c r="I17" s="1">
        <v>41211</v>
      </c>
      <c r="J17" s="24" t="s">
        <v>1826</v>
      </c>
      <c r="K17">
        <v>708832</v>
      </c>
      <c r="L17" s="5">
        <v>100</v>
      </c>
      <c r="M17" t="s">
        <v>1380</v>
      </c>
      <c r="N17">
        <v>1362418</v>
      </c>
      <c r="O17" t="s">
        <v>106</v>
      </c>
      <c r="P17" t="s">
        <v>1408</v>
      </c>
    </row>
    <row r="18" spans="1:18" x14ac:dyDescent="0.25">
      <c r="A18" s="24"/>
      <c r="B18" s="24" t="s">
        <v>135</v>
      </c>
      <c r="C18" s="24" t="s">
        <v>1419</v>
      </c>
      <c r="D18" s="24" t="s">
        <v>1420</v>
      </c>
      <c r="E18" s="24"/>
      <c r="F18" s="24" t="s">
        <v>1421</v>
      </c>
      <c r="G18" s="24" t="s">
        <v>231</v>
      </c>
      <c r="H18" s="24">
        <v>64804</v>
      </c>
      <c r="I18" s="1">
        <v>40389</v>
      </c>
      <c r="J18" s="24" t="s">
        <v>1826</v>
      </c>
      <c r="K18" s="24">
        <v>545283</v>
      </c>
      <c r="L18" s="5">
        <v>50</v>
      </c>
      <c r="M18" s="24" t="s">
        <v>1380</v>
      </c>
      <c r="N18" s="24">
        <v>1362447</v>
      </c>
      <c r="O18" s="24" t="s">
        <v>231</v>
      </c>
      <c r="P18" s="24" t="s">
        <v>1422</v>
      </c>
      <c r="Q18" s="24"/>
      <c r="R18" s="24"/>
    </row>
    <row r="19" spans="1:18" x14ac:dyDescent="0.25">
      <c r="A19" s="24"/>
      <c r="B19" s="24" t="s">
        <v>1414</v>
      </c>
      <c r="C19" s="24" t="s">
        <v>1415</v>
      </c>
      <c r="D19" s="24" t="s">
        <v>1416</v>
      </c>
      <c r="E19" s="24"/>
      <c r="F19" s="24" t="s">
        <v>1417</v>
      </c>
      <c r="G19" s="24" t="s">
        <v>231</v>
      </c>
      <c r="H19" s="24">
        <v>64067</v>
      </c>
      <c r="I19" s="1">
        <v>40368</v>
      </c>
      <c r="J19" s="24" t="s">
        <v>1826</v>
      </c>
      <c r="K19" s="24">
        <v>538311</v>
      </c>
      <c r="L19" s="5">
        <v>50</v>
      </c>
      <c r="M19" s="24" t="s">
        <v>1380</v>
      </c>
      <c r="N19" s="24">
        <v>1362446</v>
      </c>
      <c r="O19" s="24" t="s">
        <v>231</v>
      </c>
      <c r="P19" s="24" t="s">
        <v>1418</v>
      </c>
      <c r="Q19" s="24"/>
      <c r="R19" s="24"/>
    </row>
    <row r="20" spans="1:18" x14ac:dyDescent="0.25">
      <c r="B20" t="s">
        <v>217</v>
      </c>
      <c r="C20" t="s">
        <v>1423</v>
      </c>
      <c r="D20" t="s">
        <v>1424</v>
      </c>
      <c r="F20" t="s">
        <v>1425</v>
      </c>
      <c r="G20" t="s">
        <v>231</v>
      </c>
      <c r="H20">
        <v>63780</v>
      </c>
      <c r="I20" s="1">
        <v>40508</v>
      </c>
      <c r="J20" s="24" t="s">
        <v>1826</v>
      </c>
      <c r="K20">
        <v>616185</v>
      </c>
      <c r="L20" s="5">
        <v>50</v>
      </c>
      <c r="M20" t="s">
        <v>1380</v>
      </c>
      <c r="N20">
        <v>1362449</v>
      </c>
      <c r="O20" t="s">
        <v>231</v>
      </c>
      <c r="P20" t="s">
        <v>1426</v>
      </c>
    </row>
    <row r="21" spans="1:18" x14ac:dyDescent="0.25">
      <c r="B21" t="s">
        <v>1433</v>
      </c>
      <c r="C21" t="s">
        <v>1434</v>
      </c>
      <c r="D21" t="s">
        <v>1435</v>
      </c>
      <c r="F21" t="s">
        <v>296</v>
      </c>
      <c r="G21" t="s">
        <v>297</v>
      </c>
      <c r="H21">
        <v>3062</v>
      </c>
      <c r="I21" s="1">
        <v>40368</v>
      </c>
      <c r="J21" s="24" t="s">
        <v>1826</v>
      </c>
      <c r="K21">
        <v>538709</v>
      </c>
      <c r="L21" s="5">
        <v>50</v>
      </c>
      <c r="M21" t="s">
        <v>1380</v>
      </c>
      <c r="N21">
        <v>1362468</v>
      </c>
      <c r="O21" t="s">
        <v>297</v>
      </c>
      <c r="P21" t="s">
        <v>1436</v>
      </c>
    </row>
    <row r="22" spans="1:18" x14ac:dyDescent="0.25">
      <c r="B22" t="s">
        <v>1624</v>
      </c>
      <c r="C22" t="s">
        <v>1625</v>
      </c>
      <c r="D22" t="s">
        <v>1626</v>
      </c>
      <c r="F22" t="s">
        <v>482</v>
      </c>
      <c r="G22" t="s">
        <v>297</v>
      </c>
      <c r="H22">
        <v>3431</v>
      </c>
      <c r="I22" s="1">
        <v>40564</v>
      </c>
      <c r="J22" s="24" t="s">
        <v>1826</v>
      </c>
      <c r="K22">
        <v>643437</v>
      </c>
      <c r="L22" s="5">
        <v>50</v>
      </c>
      <c r="M22" t="s">
        <v>1380</v>
      </c>
      <c r="N22">
        <v>1362668</v>
      </c>
      <c r="O22" t="s">
        <v>297</v>
      </c>
      <c r="P22" t="s">
        <v>1627</v>
      </c>
    </row>
    <row r="23" spans="1:18" x14ac:dyDescent="0.25">
      <c r="B23" t="s">
        <v>1465</v>
      </c>
      <c r="C23" t="s">
        <v>1466</v>
      </c>
      <c r="D23" t="s">
        <v>1467</v>
      </c>
      <c r="F23" t="s">
        <v>1468</v>
      </c>
      <c r="G23" t="s">
        <v>297</v>
      </c>
      <c r="H23">
        <v>3874</v>
      </c>
      <c r="I23" s="1">
        <v>40389</v>
      </c>
      <c r="J23" s="24" t="s">
        <v>1826</v>
      </c>
      <c r="K23">
        <v>553688</v>
      </c>
      <c r="L23" s="5">
        <v>50</v>
      </c>
      <c r="M23" t="s">
        <v>1380</v>
      </c>
      <c r="N23">
        <v>1362494</v>
      </c>
      <c r="O23" t="s">
        <v>297</v>
      </c>
      <c r="P23" t="s">
        <v>1469</v>
      </c>
    </row>
    <row r="24" spans="1:18" x14ac:dyDescent="0.25">
      <c r="B24" t="s">
        <v>1461</v>
      </c>
      <c r="C24" t="s">
        <v>1462</v>
      </c>
      <c r="D24" t="s">
        <v>1463</v>
      </c>
      <c r="F24" t="s">
        <v>389</v>
      </c>
      <c r="G24" t="s">
        <v>297</v>
      </c>
      <c r="H24">
        <v>3878</v>
      </c>
      <c r="I24" s="1">
        <v>40389</v>
      </c>
      <c r="J24" s="24" t="s">
        <v>1826</v>
      </c>
      <c r="K24">
        <v>550800</v>
      </c>
      <c r="L24" s="5">
        <v>50</v>
      </c>
      <c r="M24" t="s">
        <v>1380</v>
      </c>
      <c r="N24">
        <v>1362489</v>
      </c>
      <c r="O24" t="s">
        <v>297</v>
      </c>
      <c r="P24" t="s">
        <v>1464</v>
      </c>
    </row>
    <row r="25" spans="1:18" x14ac:dyDescent="0.25">
      <c r="B25" t="s">
        <v>1609</v>
      </c>
      <c r="C25" t="s">
        <v>1610</v>
      </c>
      <c r="D25" t="s">
        <v>1611</v>
      </c>
      <c r="F25" t="s">
        <v>922</v>
      </c>
      <c r="G25" t="s">
        <v>297</v>
      </c>
      <c r="H25">
        <v>3253</v>
      </c>
      <c r="I25" s="1">
        <v>40536</v>
      </c>
      <c r="J25" s="24" t="s">
        <v>1826</v>
      </c>
      <c r="K25">
        <v>631220</v>
      </c>
      <c r="L25" s="5">
        <v>50</v>
      </c>
      <c r="M25" t="s">
        <v>1380</v>
      </c>
      <c r="N25">
        <v>1362636</v>
      </c>
      <c r="O25" t="s">
        <v>297</v>
      </c>
      <c r="P25" t="s">
        <v>1612</v>
      </c>
    </row>
    <row r="26" spans="1:18" x14ac:dyDescent="0.25">
      <c r="B26" t="s">
        <v>1592</v>
      </c>
      <c r="C26" t="s">
        <v>33</v>
      </c>
      <c r="D26" t="s">
        <v>1593</v>
      </c>
      <c r="F26" t="s">
        <v>909</v>
      </c>
      <c r="G26" t="s">
        <v>297</v>
      </c>
      <c r="H26">
        <v>3055</v>
      </c>
      <c r="I26" s="1">
        <v>40515</v>
      </c>
      <c r="J26" s="24" t="s">
        <v>1826</v>
      </c>
      <c r="K26">
        <v>622985</v>
      </c>
      <c r="L26" s="5">
        <v>200</v>
      </c>
      <c r="M26" t="s">
        <v>1380</v>
      </c>
      <c r="N26">
        <v>1362619</v>
      </c>
      <c r="O26" t="s">
        <v>297</v>
      </c>
      <c r="P26" t="s">
        <v>1594</v>
      </c>
    </row>
    <row r="27" spans="1:18" x14ac:dyDescent="0.25">
      <c r="B27" t="s">
        <v>373</v>
      </c>
      <c r="C27" t="s">
        <v>1450</v>
      </c>
      <c r="D27" t="s">
        <v>1451</v>
      </c>
      <c r="F27" t="s">
        <v>849</v>
      </c>
      <c r="G27" t="s">
        <v>297</v>
      </c>
      <c r="H27">
        <v>3087</v>
      </c>
      <c r="I27" s="1">
        <v>40382</v>
      </c>
      <c r="J27" s="24" t="s">
        <v>1826</v>
      </c>
      <c r="K27">
        <v>542611</v>
      </c>
      <c r="L27" s="5">
        <v>50</v>
      </c>
      <c r="M27" t="s">
        <v>1380</v>
      </c>
      <c r="N27">
        <v>1362477</v>
      </c>
      <c r="O27" t="s">
        <v>297</v>
      </c>
      <c r="P27" t="s">
        <v>1452</v>
      </c>
    </row>
    <row r="28" spans="1:18" x14ac:dyDescent="0.25">
      <c r="B28" t="s">
        <v>847</v>
      </c>
      <c r="C28" t="s">
        <v>1485</v>
      </c>
      <c r="D28" t="s">
        <v>1486</v>
      </c>
      <c r="F28" t="s">
        <v>482</v>
      </c>
      <c r="G28" t="s">
        <v>297</v>
      </c>
      <c r="H28">
        <v>3431</v>
      </c>
      <c r="I28" s="1">
        <v>40417</v>
      </c>
      <c r="J28" s="24" t="s">
        <v>1826</v>
      </c>
      <c r="K28">
        <v>566075</v>
      </c>
      <c r="L28" s="5">
        <v>50</v>
      </c>
      <c r="M28" t="s">
        <v>1380</v>
      </c>
      <c r="N28">
        <v>1362516</v>
      </c>
      <c r="O28" t="s">
        <v>297</v>
      </c>
      <c r="P28" t="s">
        <v>1487</v>
      </c>
    </row>
    <row r="29" spans="1:18" x14ac:dyDescent="0.25">
      <c r="B29" t="s">
        <v>1579</v>
      </c>
      <c r="C29" t="s">
        <v>492</v>
      </c>
      <c r="D29" t="s">
        <v>1580</v>
      </c>
      <c r="F29" t="s">
        <v>1581</v>
      </c>
      <c r="G29" t="s">
        <v>297</v>
      </c>
      <c r="H29">
        <v>3840</v>
      </c>
      <c r="I29" s="1">
        <v>40508</v>
      </c>
      <c r="J29" s="24" t="s">
        <v>1826</v>
      </c>
      <c r="K29">
        <v>618082</v>
      </c>
      <c r="L29" s="5">
        <v>50</v>
      </c>
      <c r="M29" t="s">
        <v>1380</v>
      </c>
      <c r="N29">
        <v>1362607</v>
      </c>
      <c r="O29" t="s">
        <v>297</v>
      </c>
      <c r="P29" t="s">
        <v>1582</v>
      </c>
    </row>
    <row r="30" spans="1:18" x14ac:dyDescent="0.25">
      <c r="B30" t="s">
        <v>1575</v>
      </c>
      <c r="C30" t="s">
        <v>1576</v>
      </c>
      <c r="D30" t="s">
        <v>1577</v>
      </c>
      <c r="F30" t="s">
        <v>933</v>
      </c>
      <c r="G30" t="s">
        <v>297</v>
      </c>
      <c r="H30">
        <v>3079</v>
      </c>
      <c r="I30" s="1">
        <v>40508</v>
      </c>
      <c r="J30" s="24" t="s">
        <v>1826</v>
      </c>
      <c r="K30">
        <v>616223</v>
      </c>
      <c r="L30" s="5">
        <v>50</v>
      </c>
      <c r="M30" t="s">
        <v>1380</v>
      </c>
      <c r="N30">
        <v>1362604</v>
      </c>
      <c r="O30" t="s">
        <v>297</v>
      </c>
      <c r="P30" t="s">
        <v>1578</v>
      </c>
    </row>
    <row r="31" spans="1:18" x14ac:dyDescent="0.25">
      <c r="B31" t="s">
        <v>1488</v>
      </c>
      <c r="C31" t="s">
        <v>1489</v>
      </c>
      <c r="D31" t="s">
        <v>1490</v>
      </c>
      <c r="F31" t="s">
        <v>1448</v>
      </c>
      <c r="G31" t="s">
        <v>297</v>
      </c>
      <c r="H31">
        <v>3823</v>
      </c>
      <c r="I31" s="1">
        <v>40417</v>
      </c>
      <c r="J31" s="24" t="s">
        <v>1826</v>
      </c>
      <c r="K31">
        <v>567118</v>
      </c>
      <c r="L31" s="5">
        <v>50</v>
      </c>
      <c r="M31" t="s">
        <v>1380</v>
      </c>
      <c r="N31">
        <v>1362518</v>
      </c>
      <c r="O31" t="s">
        <v>297</v>
      </c>
      <c r="P31" t="s">
        <v>1491</v>
      </c>
    </row>
    <row r="32" spans="1:18" x14ac:dyDescent="0.25">
      <c r="B32" t="s">
        <v>448</v>
      </c>
      <c r="C32" t="s">
        <v>198</v>
      </c>
      <c r="D32" t="s">
        <v>1556</v>
      </c>
      <c r="F32" t="s">
        <v>1557</v>
      </c>
      <c r="G32" t="s">
        <v>297</v>
      </c>
      <c r="H32">
        <v>3823</v>
      </c>
      <c r="I32" s="1">
        <v>40494</v>
      </c>
      <c r="J32" s="24" t="s">
        <v>1826</v>
      </c>
      <c r="K32">
        <v>607276</v>
      </c>
      <c r="L32" s="5">
        <v>50</v>
      </c>
      <c r="M32" t="s">
        <v>1380</v>
      </c>
      <c r="N32">
        <v>1362583</v>
      </c>
      <c r="O32" t="s">
        <v>297</v>
      </c>
      <c r="P32" t="s">
        <v>1558</v>
      </c>
    </row>
    <row r="33" spans="1:18" x14ac:dyDescent="0.25">
      <c r="B33" t="s">
        <v>1169</v>
      </c>
      <c r="C33" t="s">
        <v>1613</v>
      </c>
      <c r="D33" t="s">
        <v>1614</v>
      </c>
      <c r="F33" t="s">
        <v>340</v>
      </c>
      <c r="G33" t="s">
        <v>297</v>
      </c>
      <c r="H33">
        <v>3820</v>
      </c>
      <c r="I33" s="1">
        <v>40536</v>
      </c>
      <c r="J33" s="24" t="s">
        <v>1826</v>
      </c>
      <c r="K33">
        <v>631921</v>
      </c>
      <c r="L33" s="5">
        <v>100</v>
      </c>
      <c r="M33" t="s">
        <v>1380</v>
      </c>
      <c r="N33">
        <v>1362639</v>
      </c>
      <c r="O33" t="s">
        <v>297</v>
      </c>
      <c r="P33" t="s">
        <v>1615</v>
      </c>
    </row>
    <row r="34" spans="1:18" x14ac:dyDescent="0.25">
      <c r="B34" t="s">
        <v>842</v>
      </c>
      <c r="C34" t="s">
        <v>1492</v>
      </c>
      <c r="D34" t="s">
        <v>1493</v>
      </c>
      <c r="F34" t="s">
        <v>1494</v>
      </c>
      <c r="G34" t="s">
        <v>297</v>
      </c>
      <c r="H34">
        <v>3451</v>
      </c>
      <c r="I34" s="1">
        <v>40431</v>
      </c>
      <c r="J34" s="24" t="s">
        <v>1826</v>
      </c>
      <c r="K34">
        <v>569384</v>
      </c>
      <c r="L34" s="5">
        <v>50</v>
      </c>
      <c r="M34" t="s">
        <v>1380</v>
      </c>
      <c r="N34">
        <v>1362520</v>
      </c>
      <c r="O34" t="s">
        <v>297</v>
      </c>
      <c r="P34" t="s">
        <v>1495</v>
      </c>
    </row>
    <row r="35" spans="1:18" x14ac:dyDescent="0.25">
      <c r="B35" t="s">
        <v>1078</v>
      </c>
      <c r="C35" t="s">
        <v>1430</v>
      </c>
      <c r="D35" t="s">
        <v>1431</v>
      </c>
      <c r="F35" t="s">
        <v>320</v>
      </c>
      <c r="G35" t="s">
        <v>297</v>
      </c>
      <c r="H35">
        <v>3045</v>
      </c>
      <c r="I35" s="1">
        <v>40368</v>
      </c>
      <c r="J35" s="24" t="s">
        <v>1826</v>
      </c>
      <c r="K35">
        <v>537012</v>
      </c>
      <c r="L35" s="5">
        <v>50</v>
      </c>
      <c r="M35" t="s">
        <v>1380</v>
      </c>
      <c r="N35">
        <v>1362466</v>
      </c>
      <c r="O35" t="s">
        <v>297</v>
      </c>
      <c r="P35" t="s">
        <v>1432</v>
      </c>
    </row>
    <row r="36" spans="1:18" x14ac:dyDescent="0.25">
      <c r="B36" t="s">
        <v>1631</v>
      </c>
      <c r="C36" t="s">
        <v>1632</v>
      </c>
      <c r="D36" t="s">
        <v>1633</v>
      </c>
      <c r="F36" t="s">
        <v>438</v>
      </c>
      <c r="G36" t="s">
        <v>297</v>
      </c>
      <c r="H36">
        <v>3824</v>
      </c>
      <c r="I36" s="1">
        <v>40564</v>
      </c>
      <c r="J36" s="24" t="s">
        <v>1826</v>
      </c>
      <c r="K36">
        <v>646129</v>
      </c>
      <c r="L36" s="5">
        <v>50</v>
      </c>
      <c r="M36" t="s">
        <v>1380</v>
      </c>
      <c r="N36">
        <v>1362675</v>
      </c>
      <c r="O36" t="s">
        <v>297</v>
      </c>
      <c r="P36" t="s">
        <v>1634</v>
      </c>
    </row>
    <row r="37" spans="1:18" x14ac:dyDescent="0.25">
      <c r="B37" t="s">
        <v>391</v>
      </c>
      <c r="C37" t="s">
        <v>1518</v>
      </c>
      <c r="D37" t="s">
        <v>1519</v>
      </c>
      <c r="F37" t="s">
        <v>296</v>
      </c>
      <c r="G37" t="s">
        <v>297</v>
      </c>
      <c r="H37">
        <v>3064</v>
      </c>
      <c r="I37" s="1">
        <v>40452</v>
      </c>
      <c r="J37" s="24" t="s">
        <v>1826</v>
      </c>
      <c r="K37">
        <v>582408</v>
      </c>
      <c r="L37" s="5">
        <v>50</v>
      </c>
      <c r="M37" t="s">
        <v>1380</v>
      </c>
      <c r="N37">
        <v>1362551</v>
      </c>
      <c r="O37" t="s">
        <v>297</v>
      </c>
      <c r="P37" t="s">
        <v>1520</v>
      </c>
    </row>
    <row r="38" spans="1:18" x14ac:dyDescent="0.25">
      <c r="B38" t="s">
        <v>1439</v>
      </c>
      <c r="C38" t="s">
        <v>1440</v>
      </c>
      <c r="D38" t="s">
        <v>1441</v>
      </c>
      <c r="F38" t="s">
        <v>537</v>
      </c>
      <c r="G38" t="s">
        <v>297</v>
      </c>
      <c r="H38">
        <v>3038</v>
      </c>
      <c r="I38" s="1">
        <v>40368</v>
      </c>
      <c r="J38" s="24" t="s">
        <v>1826</v>
      </c>
      <c r="K38">
        <v>539623</v>
      </c>
      <c r="L38" s="5">
        <v>50</v>
      </c>
      <c r="M38" t="s">
        <v>1380</v>
      </c>
      <c r="N38">
        <v>1362471</v>
      </c>
      <c r="O38" t="s">
        <v>297</v>
      </c>
      <c r="P38" t="s">
        <v>1442</v>
      </c>
    </row>
    <row r="39" spans="1:18" x14ac:dyDescent="0.25">
      <c r="B39" t="s">
        <v>1571</v>
      </c>
      <c r="C39" t="s">
        <v>1572</v>
      </c>
      <c r="D39" t="s">
        <v>1573</v>
      </c>
      <c r="F39" t="s">
        <v>1550</v>
      </c>
      <c r="G39" t="s">
        <v>297</v>
      </c>
      <c r="H39">
        <v>3819</v>
      </c>
      <c r="I39" s="1">
        <v>40508</v>
      </c>
      <c r="J39" s="24" t="s">
        <v>1826</v>
      </c>
      <c r="K39">
        <v>616078</v>
      </c>
      <c r="L39" s="5">
        <v>50</v>
      </c>
      <c r="M39" t="s">
        <v>1380</v>
      </c>
      <c r="N39">
        <v>1362602</v>
      </c>
      <c r="O39" t="s">
        <v>297</v>
      </c>
      <c r="P39" t="s">
        <v>1574</v>
      </c>
    </row>
    <row r="40" spans="1:18" x14ac:dyDescent="0.25">
      <c r="B40" t="s">
        <v>1533</v>
      </c>
      <c r="C40" t="s">
        <v>1534</v>
      </c>
      <c r="D40" t="s">
        <v>1535</v>
      </c>
      <c r="F40" t="s">
        <v>743</v>
      </c>
      <c r="G40" t="s">
        <v>297</v>
      </c>
      <c r="H40">
        <v>3837</v>
      </c>
      <c r="I40" s="1">
        <v>40466</v>
      </c>
      <c r="J40" s="24" t="s">
        <v>1826</v>
      </c>
      <c r="K40">
        <v>596922</v>
      </c>
      <c r="L40" s="5">
        <v>50</v>
      </c>
      <c r="M40" t="s">
        <v>1380</v>
      </c>
      <c r="N40">
        <v>1362565</v>
      </c>
      <c r="O40" t="s">
        <v>297</v>
      </c>
      <c r="P40" t="s">
        <v>1536</v>
      </c>
    </row>
    <row r="41" spans="1:18" x14ac:dyDescent="0.25">
      <c r="B41" t="s">
        <v>1641</v>
      </c>
      <c r="C41" t="s">
        <v>1642</v>
      </c>
      <c r="D41" t="s">
        <v>1643</v>
      </c>
      <c r="F41" t="s">
        <v>515</v>
      </c>
      <c r="G41" t="s">
        <v>297</v>
      </c>
      <c r="H41">
        <v>3872</v>
      </c>
      <c r="I41" s="1">
        <v>40578</v>
      </c>
      <c r="J41" s="24" t="s">
        <v>1826</v>
      </c>
      <c r="K41">
        <v>652188</v>
      </c>
      <c r="L41" s="5">
        <v>50</v>
      </c>
      <c r="M41" t="s">
        <v>1380</v>
      </c>
      <c r="N41">
        <v>1362688</v>
      </c>
      <c r="O41" t="s">
        <v>297</v>
      </c>
      <c r="P41" t="s">
        <v>1644</v>
      </c>
    </row>
    <row r="42" spans="1:18" x14ac:dyDescent="0.25">
      <c r="B42" t="s">
        <v>222</v>
      </c>
      <c r="C42" t="s">
        <v>1511</v>
      </c>
      <c r="D42" t="s">
        <v>1512</v>
      </c>
      <c r="F42" t="s">
        <v>315</v>
      </c>
      <c r="G42" t="s">
        <v>297</v>
      </c>
      <c r="H42">
        <v>3053</v>
      </c>
      <c r="I42" s="1">
        <v>40452</v>
      </c>
      <c r="J42" s="24" t="s">
        <v>1826</v>
      </c>
      <c r="K42">
        <v>578097</v>
      </c>
      <c r="L42" s="5">
        <v>50</v>
      </c>
      <c r="M42" t="s">
        <v>1380</v>
      </c>
      <c r="N42">
        <v>1362544</v>
      </c>
      <c r="O42" t="s">
        <v>297</v>
      </c>
      <c r="P42" t="s">
        <v>1513</v>
      </c>
    </row>
    <row r="43" spans="1:18" x14ac:dyDescent="0.25">
      <c r="B43" t="s">
        <v>1029</v>
      </c>
      <c r="C43" t="s">
        <v>1474</v>
      </c>
      <c r="D43" t="s">
        <v>1475</v>
      </c>
      <c r="F43" t="s">
        <v>470</v>
      </c>
      <c r="G43" t="s">
        <v>297</v>
      </c>
      <c r="H43">
        <v>3303</v>
      </c>
      <c r="I43" s="1">
        <v>40403</v>
      </c>
      <c r="J43" s="24" t="s">
        <v>1826</v>
      </c>
      <c r="K43">
        <v>557492</v>
      </c>
      <c r="L43" s="5">
        <v>100</v>
      </c>
      <c r="M43" t="s">
        <v>1380</v>
      </c>
      <c r="N43">
        <v>1362499</v>
      </c>
      <c r="O43" t="s">
        <v>297</v>
      </c>
      <c r="P43" t="s">
        <v>1476</v>
      </c>
    </row>
    <row r="44" spans="1:18" x14ac:dyDescent="0.25">
      <c r="B44" t="s">
        <v>152</v>
      </c>
      <c r="C44" t="s">
        <v>1504</v>
      </c>
      <c r="D44" t="s">
        <v>1505</v>
      </c>
      <c r="F44" t="s">
        <v>1506</v>
      </c>
      <c r="G44" t="s">
        <v>297</v>
      </c>
      <c r="H44">
        <v>3894</v>
      </c>
      <c r="I44" s="1">
        <v>40452</v>
      </c>
      <c r="J44" s="24" t="s">
        <v>1826</v>
      </c>
      <c r="K44">
        <v>574185</v>
      </c>
      <c r="L44" s="5">
        <v>100</v>
      </c>
      <c r="M44" t="s">
        <v>1380</v>
      </c>
      <c r="N44">
        <v>1362534</v>
      </c>
      <c r="O44" t="s">
        <v>297</v>
      </c>
      <c r="P44" t="s">
        <v>1507</v>
      </c>
    </row>
    <row r="45" spans="1:18" x14ac:dyDescent="0.25">
      <c r="B45" t="s">
        <v>1456</v>
      </c>
      <c r="C45" t="s">
        <v>1457</v>
      </c>
      <c r="D45" t="s">
        <v>1458</v>
      </c>
      <c r="F45" t="s">
        <v>1459</v>
      </c>
      <c r="G45" t="s">
        <v>297</v>
      </c>
      <c r="H45">
        <v>3882</v>
      </c>
      <c r="I45" s="1">
        <v>40389</v>
      </c>
      <c r="J45" s="24" t="s">
        <v>1826</v>
      </c>
      <c r="K45">
        <v>549207</v>
      </c>
      <c r="L45" s="5">
        <v>50</v>
      </c>
      <c r="M45" t="s">
        <v>1380</v>
      </c>
      <c r="N45">
        <v>1362486</v>
      </c>
      <c r="O45" t="s">
        <v>297</v>
      </c>
      <c r="P45" t="s">
        <v>1460</v>
      </c>
    </row>
    <row r="46" spans="1:18" x14ac:dyDescent="0.25">
      <c r="B46" t="s">
        <v>317</v>
      </c>
      <c r="C46" t="s">
        <v>660</v>
      </c>
      <c r="D46" t="s">
        <v>1583</v>
      </c>
      <c r="F46" t="s">
        <v>340</v>
      </c>
      <c r="G46" t="s">
        <v>297</v>
      </c>
      <c r="H46">
        <v>3820</v>
      </c>
      <c r="I46" s="1">
        <v>40508</v>
      </c>
      <c r="J46" s="24" t="s">
        <v>1826</v>
      </c>
      <c r="K46">
        <v>619659</v>
      </c>
      <c r="L46" s="5">
        <v>50</v>
      </c>
      <c r="M46" t="s">
        <v>1380</v>
      </c>
      <c r="N46">
        <v>1362609</v>
      </c>
      <c r="O46" t="s">
        <v>297</v>
      </c>
      <c r="P46" t="s">
        <v>1584</v>
      </c>
    </row>
    <row r="47" spans="1:18" x14ac:dyDescent="0.25">
      <c r="A47" s="24"/>
      <c r="B47" s="24" t="s">
        <v>317</v>
      </c>
      <c r="C47" s="24" t="s">
        <v>1528</v>
      </c>
      <c r="D47" s="24" t="s">
        <v>1529</v>
      </c>
      <c r="E47" s="24"/>
      <c r="F47" s="24" t="s">
        <v>340</v>
      </c>
      <c r="G47" s="24" t="s">
        <v>297</v>
      </c>
      <c r="H47" s="24">
        <v>3820</v>
      </c>
      <c r="I47" s="1">
        <v>40466</v>
      </c>
      <c r="J47" s="24" t="s">
        <v>1826</v>
      </c>
      <c r="K47" s="24">
        <v>588681</v>
      </c>
      <c r="L47" s="5">
        <v>50</v>
      </c>
      <c r="M47" s="24" t="s">
        <v>1380</v>
      </c>
      <c r="N47" s="24">
        <v>1362556</v>
      </c>
      <c r="O47" s="24" t="s">
        <v>297</v>
      </c>
      <c r="P47" s="24" t="s">
        <v>1530</v>
      </c>
      <c r="Q47" s="24"/>
      <c r="R47" s="24"/>
    </row>
    <row r="48" spans="1:18" x14ac:dyDescent="0.25">
      <c r="A48" s="24"/>
      <c r="B48" s="24" t="s">
        <v>1496</v>
      </c>
      <c r="C48" s="24" t="s">
        <v>1497</v>
      </c>
      <c r="D48" s="24" t="s">
        <v>1498</v>
      </c>
      <c r="E48" s="24"/>
      <c r="F48" s="24" t="s">
        <v>302</v>
      </c>
      <c r="G48" s="24" t="s">
        <v>297</v>
      </c>
      <c r="H48" s="24">
        <v>3076</v>
      </c>
      <c r="I48" s="1">
        <v>40431</v>
      </c>
      <c r="J48" s="24" t="s">
        <v>1826</v>
      </c>
      <c r="K48" s="24">
        <v>572339</v>
      </c>
      <c r="L48" s="5">
        <v>100</v>
      </c>
      <c r="M48" s="24" t="s">
        <v>1380</v>
      </c>
      <c r="N48" s="24">
        <v>1362528</v>
      </c>
      <c r="O48" s="24" t="s">
        <v>297</v>
      </c>
      <c r="P48" s="24" t="s">
        <v>1499</v>
      </c>
      <c r="Q48" s="24"/>
      <c r="R48" s="24"/>
    </row>
    <row r="49" spans="1:18" s="8" customFormat="1" x14ac:dyDescent="0.25">
      <c r="A49"/>
      <c r="B49" t="s">
        <v>113</v>
      </c>
      <c r="C49" t="s">
        <v>1562</v>
      </c>
      <c r="D49" t="s">
        <v>1563</v>
      </c>
      <c r="E49"/>
      <c r="F49" t="s">
        <v>401</v>
      </c>
      <c r="G49" t="s">
        <v>297</v>
      </c>
      <c r="H49">
        <v>3220</v>
      </c>
      <c r="I49" s="1">
        <v>40508</v>
      </c>
      <c r="J49" s="24" t="s">
        <v>1826</v>
      </c>
      <c r="K49">
        <v>611547</v>
      </c>
      <c r="L49" s="5">
        <v>50</v>
      </c>
      <c r="M49" t="s">
        <v>1380</v>
      </c>
      <c r="N49">
        <v>1362589</v>
      </c>
      <c r="O49" t="s">
        <v>297</v>
      </c>
      <c r="P49" t="s">
        <v>1564</v>
      </c>
      <c r="Q49"/>
      <c r="R49"/>
    </row>
    <row r="50" spans="1:18" s="8" customFormat="1" x14ac:dyDescent="0.25">
      <c r="A50"/>
      <c r="B50" t="s">
        <v>1648</v>
      </c>
      <c r="C50" t="s">
        <v>1649</v>
      </c>
      <c r="D50" t="s">
        <v>1650</v>
      </c>
      <c r="E50"/>
      <c r="F50" t="s">
        <v>798</v>
      </c>
      <c r="G50" t="s">
        <v>297</v>
      </c>
      <c r="H50">
        <v>3827</v>
      </c>
      <c r="I50" s="1">
        <v>40669</v>
      </c>
      <c r="J50" s="24" t="s">
        <v>1826</v>
      </c>
      <c r="K50">
        <v>657840</v>
      </c>
      <c r="L50" s="5">
        <v>50</v>
      </c>
      <c r="M50" t="s">
        <v>1380</v>
      </c>
      <c r="N50">
        <v>1362695</v>
      </c>
      <c r="O50" t="s">
        <v>297</v>
      </c>
      <c r="P50" t="s">
        <v>1651</v>
      </c>
      <c r="Q50"/>
      <c r="R50"/>
    </row>
    <row r="51" spans="1:18" s="8" customFormat="1" x14ac:dyDescent="0.25">
      <c r="A51"/>
      <c r="B51" t="s">
        <v>1552</v>
      </c>
      <c r="C51" t="s">
        <v>1553</v>
      </c>
      <c r="D51" t="s">
        <v>1554</v>
      </c>
      <c r="E51"/>
      <c r="F51" t="s">
        <v>525</v>
      </c>
      <c r="G51" t="s">
        <v>297</v>
      </c>
      <c r="H51">
        <v>3049</v>
      </c>
      <c r="I51" s="1">
        <v>40494</v>
      </c>
      <c r="J51" s="24" t="s">
        <v>1826</v>
      </c>
      <c r="K51">
        <v>605822</v>
      </c>
      <c r="L51" s="5">
        <v>50</v>
      </c>
      <c r="M51" t="s">
        <v>1380</v>
      </c>
      <c r="N51">
        <v>1362582</v>
      </c>
      <c r="O51" t="s">
        <v>297</v>
      </c>
      <c r="P51" t="s">
        <v>1555</v>
      </c>
      <c r="Q51"/>
      <c r="R51"/>
    </row>
    <row r="52" spans="1:18" s="8" customFormat="1" x14ac:dyDescent="0.25">
      <c r="A52"/>
      <c r="B52" t="s">
        <v>1619</v>
      </c>
      <c r="C52" t="s">
        <v>1620</v>
      </c>
      <c r="D52" t="s">
        <v>1621</v>
      </c>
      <c r="E52"/>
      <c r="F52" t="s">
        <v>1622</v>
      </c>
      <c r="G52" t="s">
        <v>297</v>
      </c>
      <c r="H52">
        <v>3233</v>
      </c>
      <c r="I52" s="1">
        <v>40543</v>
      </c>
      <c r="J52" s="24" t="s">
        <v>1826</v>
      </c>
      <c r="K52">
        <v>633128</v>
      </c>
      <c r="L52" s="5">
        <v>50</v>
      </c>
      <c r="M52" t="s">
        <v>1380</v>
      </c>
      <c r="N52">
        <v>1362645</v>
      </c>
      <c r="O52" t="s">
        <v>297</v>
      </c>
      <c r="P52" t="s">
        <v>1623</v>
      </c>
      <c r="Q52"/>
      <c r="R52"/>
    </row>
    <row r="53" spans="1:18" s="8" customFormat="1" x14ac:dyDescent="0.25">
      <c r="A53"/>
      <c r="B53" t="s">
        <v>489</v>
      </c>
      <c r="C53" t="s">
        <v>1446</v>
      </c>
      <c r="D53" t="s">
        <v>1447</v>
      </c>
      <c r="E53"/>
      <c r="F53" t="s">
        <v>1448</v>
      </c>
      <c r="G53" t="s">
        <v>297</v>
      </c>
      <c r="H53">
        <v>3823</v>
      </c>
      <c r="I53" s="1">
        <v>40368</v>
      </c>
      <c r="J53" s="24" t="s">
        <v>1826</v>
      </c>
      <c r="K53">
        <v>540782</v>
      </c>
      <c r="L53" s="5">
        <v>50</v>
      </c>
      <c r="M53" t="s">
        <v>1380</v>
      </c>
      <c r="N53">
        <v>1362474</v>
      </c>
      <c r="O53" t="s">
        <v>297</v>
      </c>
      <c r="P53" t="s">
        <v>1449</v>
      </c>
      <c r="Q53"/>
      <c r="R53"/>
    </row>
    <row r="54" spans="1:18" s="8" customFormat="1" x14ac:dyDescent="0.25">
      <c r="A54"/>
      <c r="B54" t="s">
        <v>1598</v>
      </c>
      <c r="C54" t="s">
        <v>1599</v>
      </c>
      <c r="D54" t="s">
        <v>1600</v>
      </c>
      <c r="E54"/>
      <c r="F54" t="s">
        <v>487</v>
      </c>
      <c r="G54" t="s">
        <v>297</v>
      </c>
      <c r="H54">
        <v>3051</v>
      </c>
      <c r="I54" s="1">
        <v>40536</v>
      </c>
      <c r="J54" s="24" t="s">
        <v>1826</v>
      </c>
      <c r="K54">
        <v>628511</v>
      </c>
      <c r="L54" s="5">
        <v>50</v>
      </c>
      <c r="M54" t="s">
        <v>1380</v>
      </c>
      <c r="N54">
        <v>1362631</v>
      </c>
      <c r="O54" t="s">
        <v>297</v>
      </c>
      <c r="P54" t="s">
        <v>1601</v>
      </c>
      <c r="Q54"/>
      <c r="R54"/>
    </row>
    <row r="55" spans="1:18" s="8" customFormat="1" x14ac:dyDescent="0.25">
      <c r="A55"/>
      <c r="B55" t="s">
        <v>539</v>
      </c>
      <c r="C55" t="s">
        <v>1521</v>
      </c>
      <c r="D55" t="s">
        <v>1522</v>
      </c>
      <c r="E55"/>
      <c r="F55" t="s">
        <v>1523</v>
      </c>
      <c r="G55" t="s">
        <v>106</v>
      </c>
      <c r="H55">
        <v>2536</v>
      </c>
      <c r="I55" s="1">
        <v>40452</v>
      </c>
      <c r="J55" s="24" t="s">
        <v>1826</v>
      </c>
      <c r="K55">
        <v>582932</v>
      </c>
      <c r="L55" s="5">
        <v>100</v>
      </c>
      <c r="M55" t="s">
        <v>1380</v>
      </c>
      <c r="N55">
        <v>1362552</v>
      </c>
      <c r="O55" t="s">
        <v>297</v>
      </c>
      <c r="P55" t="s">
        <v>1524</v>
      </c>
      <c r="Q55"/>
      <c r="R55"/>
    </row>
    <row r="56" spans="1:18" s="8" customFormat="1" x14ac:dyDescent="0.25">
      <c r="A56"/>
      <c r="B56" t="s">
        <v>108</v>
      </c>
      <c r="C56" t="s">
        <v>1477</v>
      </c>
      <c r="D56" t="s">
        <v>1478</v>
      </c>
      <c r="E56"/>
      <c r="F56" t="s">
        <v>1479</v>
      </c>
      <c r="G56" t="s">
        <v>297</v>
      </c>
      <c r="H56">
        <v>3046</v>
      </c>
      <c r="I56" s="1">
        <v>40403</v>
      </c>
      <c r="J56" s="24" t="s">
        <v>1826</v>
      </c>
      <c r="K56">
        <v>557575</v>
      </c>
      <c r="L56" s="5">
        <v>100</v>
      </c>
      <c r="M56" t="s">
        <v>1380</v>
      </c>
      <c r="N56">
        <v>1362501</v>
      </c>
      <c r="O56" t="s">
        <v>297</v>
      </c>
      <c r="P56" t="s">
        <v>1480</v>
      </c>
      <c r="Q56"/>
      <c r="R56"/>
    </row>
    <row r="57" spans="1:18" x14ac:dyDescent="0.25">
      <c r="B57" t="s">
        <v>643</v>
      </c>
      <c r="C57" t="s">
        <v>1537</v>
      </c>
      <c r="D57" t="s">
        <v>1538</v>
      </c>
      <c r="F57" t="s">
        <v>1539</v>
      </c>
      <c r="G57" t="s">
        <v>297</v>
      </c>
      <c r="H57">
        <v>3851</v>
      </c>
      <c r="I57" s="1">
        <v>40473</v>
      </c>
      <c r="J57" s="24" t="s">
        <v>1826</v>
      </c>
      <c r="K57">
        <v>598624</v>
      </c>
      <c r="L57" s="5">
        <v>50</v>
      </c>
      <c r="M57" t="s">
        <v>1380</v>
      </c>
      <c r="N57">
        <v>1362570</v>
      </c>
      <c r="O57" t="s">
        <v>297</v>
      </c>
      <c r="P57" t="s">
        <v>1540</v>
      </c>
    </row>
    <row r="58" spans="1:18" x14ac:dyDescent="0.25">
      <c r="A58" s="24"/>
      <c r="B58" s="24" t="s">
        <v>192</v>
      </c>
      <c r="C58" s="24" t="s">
        <v>1585</v>
      </c>
      <c r="D58" s="24" t="s">
        <v>1586</v>
      </c>
      <c r="E58" s="24"/>
      <c r="F58" s="24" t="s">
        <v>340</v>
      </c>
      <c r="G58" s="24" t="s">
        <v>297</v>
      </c>
      <c r="H58" s="24">
        <v>3820</v>
      </c>
      <c r="I58" s="1">
        <v>40508</v>
      </c>
      <c r="J58" s="24" t="s">
        <v>1826</v>
      </c>
      <c r="K58" s="24">
        <v>619901</v>
      </c>
      <c r="L58" s="5">
        <v>50</v>
      </c>
      <c r="M58" s="24" t="s">
        <v>1380</v>
      </c>
      <c r="N58" s="24">
        <v>1362610</v>
      </c>
      <c r="O58" s="24" t="s">
        <v>297</v>
      </c>
      <c r="P58" s="24" t="s">
        <v>1587</v>
      </c>
      <c r="Q58" s="24"/>
      <c r="R58" s="24"/>
    </row>
    <row r="59" spans="1:18" x14ac:dyDescent="0.25">
      <c r="B59" t="s">
        <v>472</v>
      </c>
      <c r="C59" t="s">
        <v>76</v>
      </c>
      <c r="D59" t="s">
        <v>1437</v>
      </c>
      <c r="F59" t="s">
        <v>470</v>
      </c>
      <c r="G59" t="s">
        <v>297</v>
      </c>
      <c r="H59">
        <v>3301</v>
      </c>
      <c r="I59" s="1">
        <v>40368</v>
      </c>
      <c r="J59" s="24" t="s">
        <v>1826</v>
      </c>
      <c r="K59">
        <v>539276</v>
      </c>
      <c r="L59" s="5">
        <v>50</v>
      </c>
      <c r="M59" t="s">
        <v>1380</v>
      </c>
      <c r="N59">
        <v>1362470</v>
      </c>
      <c r="O59" t="s">
        <v>297</v>
      </c>
      <c r="P59" t="s">
        <v>1438</v>
      </c>
    </row>
    <row r="60" spans="1:18" x14ac:dyDescent="0.25">
      <c r="B60" t="s">
        <v>1514</v>
      </c>
      <c r="C60" t="s">
        <v>1515</v>
      </c>
      <c r="D60" t="s">
        <v>1516</v>
      </c>
      <c r="F60" t="s">
        <v>438</v>
      </c>
      <c r="G60" t="s">
        <v>297</v>
      </c>
      <c r="H60">
        <v>3824</v>
      </c>
      <c r="I60" s="1">
        <v>40452</v>
      </c>
      <c r="J60" s="24" t="s">
        <v>1826</v>
      </c>
      <c r="K60">
        <v>578117</v>
      </c>
      <c r="L60" s="5">
        <v>50</v>
      </c>
      <c r="M60" t="s">
        <v>1380</v>
      </c>
      <c r="N60">
        <v>1362545</v>
      </c>
      <c r="O60" t="s">
        <v>297</v>
      </c>
      <c r="P60" t="s">
        <v>1517</v>
      </c>
    </row>
    <row r="61" spans="1:18" x14ac:dyDescent="0.25">
      <c r="B61" t="s">
        <v>1605</v>
      </c>
      <c r="C61" t="s">
        <v>1606</v>
      </c>
      <c r="D61" t="s">
        <v>1607</v>
      </c>
      <c r="F61" t="s">
        <v>470</v>
      </c>
      <c r="G61" t="s">
        <v>297</v>
      </c>
      <c r="H61">
        <v>3303</v>
      </c>
      <c r="I61" s="1">
        <v>40536</v>
      </c>
      <c r="J61" s="24" t="s">
        <v>1826</v>
      </c>
      <c r="K61">
        <v>629678</v>
      </c>
      <c r="L61" s="5">
        <v>50</v>
      </c>
      <c r="M61" t="s">
        <v>1380</v>
      </c>
      <c r="N61">
        <v>1362634</v>
      </c>
      <c r="O61" t="s">
        <v>297</v>
      </c>
      <c r="P61" t="s">
        <v>1608</v>
      </c>
    </row>
    <row r="62" spans="1:18" x14ac:dyDescent="0.25">
      <c r="B62" t="s">
        <v>1470</v>
      </c>
      <c r="C62" t="s">
        <v>1471</v>
      </c>
      <c r="D62" t="s">
        <v>1472</v>
      </c>
      <c r="F62" t="s">
        <v>376</v>
      </c>
      <c r="G62" t="s">
        <v>297</v>
      </c>
      <c r="H62">
        <v>3854</v>
      </c>
      <c r="I62" s="1">
        <v>40396</v>
      </c>
      <c r="J62" s="24" t="s">
        <v>1826</v>
      </c>
      <c r="K62">
        <v>554525</v>
      </c>
      <c r="L62" s="5">
        <v>50</v>
      </c>
      <c r="M62" t="s">
        <v>1380</v>
      </c>
      <c r="N62">
        <v>1362495</v>
      </c>
      <c r="O62" t="s">
        <v>297</v>
      </c>
      <c r="P62" t="s">
        <v>1473</v>
      </c>
    </row>
    <row r="63" spans="1:18" x14ac:dyDescent="0.25">
      <c r="B63" t="s">
        <v>458</v>
      </c>
      <c r="C63" t="s">
        <v>1559</v>
      </c>
      <c r="D63" t="s">
        <v>1560</v>
      </c>
      <c r="F63" t="s">
        <v>335</v>
      </c>
      <c r="G63" t="s">
        <v>297</v>
      </c>
      <c r="H63">
        <v>3801</v>
      </c>
      <c r="I63" s="1">
        <v>40494</v>
      </c>
      <c r="J63" s="24" t="s">
        <v>1826</v>
      </c>
      <c r="K63">
        <v>609861</v>
      </c>
      <c r="L63" s="5">
        <v>50</v>
      </c>
      <c r="M63" t="s">
        <v>1380</v>
      </c>
      <c r="N63">
        <v>1362585</v>
      </c>
      <c r="O63" t="s">
        <v>297</v>
      </c>
      <c r="P63" t="s">
        <v>1561</v>
      </c>
    </row>
    <row r="64" spans="1:18" x14ac:dyDescent="0.25">
      <c r="B64" t="s">
        <v>458</v>
      </c>
      <c r="C64" t="s">
        <v>699</v>
      </c>
      <c r="D64" t="s">
        <v>1635</v>
      </c>
      <c r="F64" t="s">
        <v>646</v>
      </c>
      <c r="G64" t="s">
        <v>297</v>
      </c>
      <c r="H64">
        <v>3885</v>
      </c>
      <c r="I64" s="1">
        <v>40564</v>
      </c>
      <c r="J64" s="24" t="s">
        <v>1826</v>
      </c>
      <c r="K64">
        <v>647613</v>
      </c>
      <c r="L64" s="5">
        <v>200</v>
      </c>
      <c r="M64" t="s">
        <v>1380</v>
      </c>
      <c r="N64">
        <v>1362677</v>
      </c>
      <c r="O64" t="s">
        <v>297</v>
      </c>
      <c r="P64" t="s">
        <v>1636</v>
      </c>
    </row>
    <row r="65" spans="1:18" x14ac:dyDescent="0.25">
      <c r="A65" s="24"/>
      <c r="B65" s="24" t="s">
        <v>1177</v>
      </c>
      <c r="C65" s="24" t="s">
        <v>1616</v>
      </c>
      <c r="D65" s="24" t="s">
        <v>1617</v>
      </c>
      <c r="E65" s="24"/>
      <c r="F65" s="24" t="s">
        <v>296</v>
      </c>
      <c r="G65" s="24" t="s">
        <v>297</v>
      </c>
      <c r="H65" s="24">
        <v>3062</v>
      </c>
      <c r="I65" s="1">
        <v>40543</v>
      </c>
      <c r="J65" s="24" t="s">
        <v>1826</v>
      </c>
      <c r="K65" s="24">
        <v>632891</v>
      </c>
      <c r="L65" s="5">
        <v>50</v>
      </c>
      <c r="M65" s="24" t="s">
        <v>1380</v>
      </c>
      <c r="N65" s="24">
        <v>1362644</v>
      </c>
      <c r="O65" s="24" t="s">
        <v>297</v>
      </c>
      <c r="P65" s="24" t="s">
        <v>1618</v>
      </c>
      <c r="Q65" s="24"/>
      <c r="R65" s="24"/>
    </row>
    <row r="66" spans="1:18" x14ac:dyDescent="0.25">
      <c r="B66" t="s">
        <v>773</v>
      </c>
      <c r="C66" t="s">
        <v>1628</v>
      </c>
      <c r="D66" t="s">
        <v>1629</v>
      </c>
      <c r="F66" t="s">
        <v>438</v>
      </c>
      <c r="G66" t="s">
        <v>297</v>
      </c>
      <c r="H66">
        <v>3824</v>
      </c>
      <c r="I66" s="1">
        <v>40564</v>
      </c>
      <c r="J66" s="24" t="s">
        <v>1826</v>
      </c>
      <c r="K66">
        <v>646108</v>
      </c>
      <c r="L66" s="5">
        <v>100</v>
      </c>
      <c r="M66" t="s">
        <v>1380</v>
      </c>
      <c r="N66">
        <v>1362674</v>
      </c>
      <c r="O66" t="s">
        <v>297</v>
      </c>
      <c r="P66" t="s">
        <v>1630</v>
      </c>
    </row>
    <row r="67" spans="1:18" x14ac:dyDescent="0.25">
      <c r="B67" t="s">
        <v>378</v>
      </c>
      <c r="C67" t="s">
        <v>1595</v>
      </c>
      <c r="D67" t="s">
        <v>1596</v>
      </c>
      <c r="F67" t="s">
        <v>849</v>
      </c>
      <c r="G67" t="s">
        <v>297</v>
      </c>
      <c r="H67">
        <v>3087</v>
      </c>
      <c r="I67" s="1">
        <v>40522</v>
      </c>
      <c r="J67" s="24" t="s">
        <v>1826</v>
      </c>
      <c r="K67">
        <v>624104</v>
      </c>
      <c r="L67" s="5">
        <v>50</v>
      </c>
      <c r="M67" t="s">
        <v>1380</v>
      </c>
      <c r="N67">
        <v>1362622</v>
      </c>
      <c r="O67" t="s">
        <v>297</v>
      </c>
      <c r="P67" t="s">
        <v>1597</v>
      </c>
    </row>
    <row r="68" spans="1:18" x14ac:dyDescent="0.25">
      <c r="B68" t="s">
        <v>1396</v>
      </c>
      <c r="C68" t="s">
        <v>1443</v>
      </c>
      <c r="D68" t="s">
        <v>1444</v>
      </c>
      <c r="F68" t="s">
        <v>315</v>
      </c>
      <c r="G68" t="s">
        <v>297</v>
      </c>
      <c r="H68">
        <v>3053</v>
      </c>
      <c r="I68" s="1">
        <v>40368</v>
      </c>
      <c r="J68" s="24" t="s">
        <v>1826</v>
      </c>
      <c r="K68">
        <v>540654</v>
      </c>
      <c r="L68" s="5">
        <v>100</v>
      </c>
      <c r="M68" t="s">
        <v>1380</v>
      </c>
      <c r="N68">
        <v>1362473</v>
      </c>
      <c r="O68" t="s">
        <v>297</v>
      </c>
      <c r="P68" t="s">
        <v>1445</v>
      </c>
    </row>
    <row r="69" spans="1:18" x14ac:dyDescent="0.25">
      <c r="A69" s="8"/>
      <c r="B69" s="8" t="s">
        <v>118</v>
      </c>
      <c r="C69" s="8" t="s">
        <v>482</v>
      </c>
      <c r="D69" s="8" t="s">
        <v>1531</v>
      </c>
      <c r="E69" s="8"/>
      <c r="F69" s="8" t="s">
        <v>109</v>
      </c>
      <c r="G69" s="8" t="s">
        <v>297</v>
      </c>
      <c r="H69" s="8">
        <v>3445</v>
      </c>
      <c r="I69" s="9">
        <v>40466</v>
      </c>
      <c r="J69" s="24" t="s">
        <v>1826</v>
      </c>
      <c r="K69" s="8">
        <v>595117</v>
      </c>
      <c r="L69" s="10">
        <v>50</v>
      </c>
      <c r="M69" s="8" t="s">
        <v>1380</v>
      </c>
      <c r="N69" s="8">
        <v>1362562</v>
      </c>
      <c r="O69" s="8" t="s">
        <v>297</v>
      </c>
      <c r="P69" s="8" t="s">
        <v>1532</v>
      </c>
      <c r="Q69" s="8"/>
      <c r="R69" s="8"/>
    </row>
    <row r="70" spans="1:18" x14ac:dyDescent="0.25">
      <c r="B70" t="s">
        <v>197</v>
      </c>
      <c r="C70" t="s">
        <v>1508</v>
      </c>
      <c r="D70" t="s">
        <v>1509</v>
      </c>
      <c r="F70" t="s">
        <v>886</v>
      </c>
      <c r="G70" t="s">
        <v>297</v>
      </c>
      <c r="H70">
        <v>3848</v>
      </c>
      <c r="I70" s="1">
        <v>40452</v>
      </c>
      <c r="J70" s="24" t="s">
        <v>1826</v>
      </c>
      <c r="K70">
        <v>576255</v>
      </c>
      <c r="L70" s="5">
        <v>50</v>
      </c>
      <c r="M70" t="s">
        <v>1380</v>
      </c>
      <c r="N70">
        <v>1362541</v>
      </c>
      <c r="O70" t="s">
        <v>297</v>
      </c>
      <c r="P70" t="s">
        <v>1510</v>
      </c>
    </row>
    <row r="71" spans="1:18" x14ac:dyDescent="0.25">
      <c r="B71" t="s">
        <v>197</v>
      </c>
      <c r="C71" t="s">
        <v>1645</v>
      </c>
      <c r="D71" t="s">
        <v>1646</v>
      </c>
      <c r="F71" t="s">
        <v>933</v>
      </c>
      <c r="G71" t="s">
        <v>297</v>
      </c>
      <c r="H71">
        <v>3079</v>
      </c>
      <c r="I71" s="1">
        <v>40599</v>
      </c>
      <c r="J71" s="24" t="s">
        <v>1826</v>
      </c>
      <c r="K71">
        <v>656088</v>
      </c>
      <c r="L71" s="5">
        <v>100</v>
      </c>
      <c r="M71" t="s">
        <v>1380</v>
      </c>
      <c r="N71">
        <v>1362694</v>
      </c>
      <c r="O71" t="s">
        <v>297</v>
      </c>
      <c r="P71" t="s">
        <v>1647</v>
      </c>
    </row>
    <row r="72" spans="1:18" x14ac:dyDescent="0.25">
      <c r="B72" t="s">
        <v>1565</v>
      </c>
      <c r="C72" t="s">
        <v>1566</v>
      </c>
      <c r="D72" t="s">
        <v>1567</v>
      </c>
      <c r="F72" t="s">
        <v>1568</v>
      </c>
      <c r="G72" t="s">
        <v>1569</v>
      </c>
      <c r="H72">
        <v>84098</v>
      </c>
      <c r="I72" s="1">
        <v>40508</v>
      </c>
      <c r="J72" s="24" t="s">
        <v>1826</v>
      </c>
      <c r="K72">
        <v>613506</v>
      </c>
      <c r="L72" s="5">
        <v>100</v>
      </c>
      <c r="M72" t="s">
        <v>1380</v>
      </c>
      <c r="N72">
        <v>1362591</v>
      </c>
      <c r="O72" t="s">
        <v>297</v>
      </c>
      <c r="P72" t="s">
        <v>1570</v>
      </c>
    </row>
    <row r="73" spans="1:18" x14ac:dyDescent="0.25">
      <c r="B73" t="s">
        <v>398</v>
      </c>
      <c r="C73" t="s">
        <v>1541</v>
      </c>
      <c r="D73" t="s">
        <v>1542</v>
      </c>
      <c r="F73" t="s">
        <v>525</v>
      </c>
      <c r="G73" t="s">
        <v>297</v>
      </c>
      <c r="H73">
        <v>3049</v>
      </c>
      <c r="I73" s="1">
        <v>40480</v>
      </c>
      <c r="J73" s="24" t="s">
        <v>1826</v>
      </c>
      <c r="K73">
        <v>602185</v>
      </c>
      <c r="L73" s="5">
        <v>100</v>
      </c>
      <c r="M73" t="s">
        <v>1380</v>
      </c>
      <c r="N73">
        <v>1362576</v>
      </c>
      <c r="O73" t="s">
        <v>297</v>
      </c>
      <c r="P73" t="s">
        <v>1543</v>
      </c>
    </row>
    <row r="74" spans="1:18" x14ac:dyDescent="0.25">
      <c r="B74" t="s">
        <v>584</v>
      </c>
      <c r="C74" t="s">
        <v>1525</v>
      </c>
      <c r="D74" t="s">
        <v>1526</v>
      </c>
      <c r="F74" t="s">
        <v>909</v>
      </c>
      <c r="G74" t="s">
        <v>297</v>
      </c>
      <c r="H74">
        <v>3055</v>
      </c>
      <c r="I74" s="1">
        <v>40452</v>
      </c>
      <c r="J74" s="24" t="s">
        <v>1826</v>
      </c>
      <c r="K74">
        <v>584117</v>
      </c>
      <c r="L74" s="5">
        <v>50</v>
      </c>
      <c r="M74" t="s">
        <v>1380</v>
      </c>
      <c r="N74">
        <v>1362553</v>
      </c>
      <c r="O74" t="s">
        <v>297</v>
      </c>
      <c r="P74" t="s">
        <v>1527</v>
      </c>
    </row>
    <row r="75" spans="1:18" x14ac:dyDescent="0.25">
      <c r="B75" t="s">
        <v>233</v>
      </c>
      <c r="C75" t="s">
        <v>1548</v>
      </c>
      <c r="D75" t="s">
        <v>1549</v>
      </c>
      <c r="F75" t="s">
        <v>1550</v>
      </c>
      <c r="G75" t="s">
        <v>297</v>
      </c>
      <c r="H75">
        <v>3819</v>
      </c>
      <c r="I75" s="1">
        <v>40494</v>
      </c>
      <c r="J75" s="24" t="s">
        <v>1826</v>
      </c>
      <c r="K75">
        <v>605717</v>
      </c>
      <c r="L75" s="5">
        <v>50</v>
      </c>
      <c r="M75" t="s">
        <v>1380</v>
      </c>
      <c r="N75">
        <v>1362581</v>
      </c>
      <c r="O75" t="s">
        <v>297</v>
      </c>
      <c r="P75" t="s">
        <v>1551</v>
      </c>
    </row>
    <row r="76" spans="1:18" x14ac:dyDescent="0.25">
      <c r="A76" s="8"/>
      <c r="B76" s="8" t="s">
        <v>342</v>
      </c>
      <c r="C76" s="8" t="s">
        <v>1427</v>
      </c>
      <c r="D76" s="8" t="s">
        <v>1428</v>
      </c>
      <c r="E76" s="8"/>
      <c r="F76" s="8" t="s">
        <v>525</v>
      </c>
      <c r="G76" s="8" t="s">
        <v>297</v>
      </c>
      <c r="H76" s="8">
        <v>3049</v>
      </c>
      <c r="I76" s="9">
        <v>40368</v>
      </c>
      <c r="J76" s="24" t="s">
        <v>1826</v>
      </c>
      <c r="K76" s="8">
        <v>536734</v>
      </c>
      <c r="L76" s="10">
        <v>50</v>
      </c>
      <c r="M76" s="8" t="s">
        <v>1380</v>
      </c>
      <c r="N76" s="8">
        <v>1362465</v>
      </c>
      <c r="O76" s="8" t="s">
        <v>297</v>
      </c>
      <c r="P76" s="8" t="s">
        <v>1429</v>
      </c>
      <c r="Q76" s="8"/>
      <c r="R76" s="8"/>
    </row>
    <row r="77" spans="1:18" x14ac:dyDescent="0.25">
      <c r="B77" t="s">
        <v>342</v>
      </c>
      <c r="C77" t="s">
        <v>1602</v>
      </c>
      <c r="D77" t="s">
        <v>1603</v>
      </c>
      <c r="F77" t="s">
        <v>680</v>
      </c>
      <c r="G77" t="s">
        <v>297</v>
      </c>
      <c r="H77">
        <v>3446</v>
      </c>
      <c r="I77" s="1">
        <v>40536</v>
      </c>
      <c r="J77" s="24" t="s">
        <v>1826</v>
      </c>
      <c r="K77">
        <v>629428</v>
      </c>
      <c r="L77" s="5">
        <v>50</v>
      </c>
      <c r="M77" t="s">
        <v>1380</v>
      </c>
      <c r="N77">
        <v>1362632</v>
      </c>
      <c r="O77" t="s">
        <v>297</v>
      </c>
      <c r="P77" t="s">
        <v>1604</v>
      </c>
    </row>
    <row r="78" spans="1:18" x14ac:dyDescent="0.25">
      <c r="B78" t="s">
        <v>1544</v>
      </c>
      <c r="C78" t="s">
        <v>1545</v>
      </c>
      <c r="D78" t="s">
        <v>1546</v>
      </c>
      <c r="F78" t="s">
        <v>520</v>
      </c>
      <c r="G78" t="s">
        <v>297</v>
      </c>
      <c r="H78">
        <v>3246</v>
      </c>
      <c r="I78" s="1">
        <v>40480</v>
      </c>
      <c r="J78" s="24" t="s">
        <v>1826</v>
      </c>
      <c r="K78">
        <v>603371</v>
      </c>
      <c r="L78" s="5">
        <v>50</v>
      </c>
      <c r="M78" t="s">
        <v>1380</v>
      </c>
      <c r="N78">
        <v>1362579</v>
      </c>
      <c r="O78" t="s">
        <v>297</v>
      </c>
      <c r="P78" t="s">
        <v>1547</v>
      </c>
    </row>
    <row r="79" spans="1:18" x14ac:dyDescent="0.25">
      <c r="B79" t="s">
        <v>509</v>
      </c>
      <c r="C79" t="s">
        <v>1500</v>
      </c>
      <c r="D79" t="s">
        <v>1501</v>
      </c>
      <c r="F79" t="s">
        <v>1502</v>
      </c>
      <c r="G79" t="s">
        <v>297</v>
      </c>
      <c r="H79">
        <v>3052</v>
      </c>
      <c r="I79" s="1">
        <v>40445</v>
      </c>
      <c r="J79" s="24" t="s">
        <v>1826</v>
      </c>
      <c r="K79">
        <v>572930</v>
      </c>
      <c r="L79" s="5">
        <v>100</v>
      </c>
      <c r="M79" t="s">
        <v>1380</v>
      </c>
      <c r="N79">
        <v>1362529</v>
      </c>
      <c r="O79" t="s">
        <v>297</v>
      </c>
      <c r="P79" t="s">
        <v>1503</v>
      </c>
    </row>
    <row r="80" spans="1:18" x14ac:dyDescent="0.25">
      <c r="B80" t="s">
        <v>509</v>
      </c>
      <c r="C80" t="s">
        <v>1481</v>
      </c>
      <c r="D80" t="s">
        <v>1482</v>
      </c>
      <c r="F80" t="s">
        <v>1483</v>
      </c>
      <c r="G80" t="s">
        <v>297</v>
      </c>
      <c r="H80">
        <v>3255</v>
      </c>
      <c r="I80" s="1">
        <v>40403</v>
      </c>
      <c r="J80" s="24" t="s">
        <v>1826</v>
      </c>
      <c r="K80">
        <v>558275</v>
      </c>
      <c r="L80" s="5">
        <v>50</v>
      </c>
      <c r="M80" t="s">
        <v>1380</v>
      </c>
      <c r="N80">
        <v>1362506</v>
      </c>
      <c r="O80" t="s">
        <v>297</v>
      </c>
      <c r="P80" t="s">
        <v>1484</v>
      </c>
    </row>
    <row r="81" spans="1:18" x14ac:dyDescent="0.25">
      <c r="B81" t="s">
        <v>1453</v>
      </c>
      <c r="C81" t="s">
        <v>1045</v>
      </c>
      <c r="D81" t="s">
        <v>1454</v>
      </c>
      <c r="F81" t="s">
        <v>933</v>
      </c>
      <c r="G81" t="s">
        <v>297</v>
      </c>
      <c r="H81">
        <v>3079</v>
      </c>
      <c r="I81" s="1">
        <v>40382</v>
      </c>
      <c r="J81" s="24" t="s">
        <v>1826</v>
      </c>
      <c r="K81">
        <v>542647</v>
      </c>
      <c r="L81" s="5">
        <v>50</v>
      </c>
      <c r="M81" t="s">
        <v>1380</v>
      </c>
      <c r="N81">
        <v>1362478</v>
      </c>
      <c r="O81" t="s">
        <v>297</v>
      </c>
      <c r="P81" t="s">
        <v>1455</v>
      </c>
    </row>
    <row r="82" spans="1:18" x14ac:dyDescent="0.25">
      <c r="B82" t="s">
        <v>1637</v>
      </c>
      <c r="C82" t="s">
        <v>1638</v>
      </c>
      <c r="D82" t="s">
        <v>1639</v>
      </c>
      <c r="F82" t="s">
        <v>913</v>
      </c>
      <c r="G82" t="s">
        <v>297</v>
      </c>
      <c r="H82">
        <v>3470</v>
      </c>
      <c r="I82" s="1">
        <v>40578</v>
      </c>
      <c r="J82" s="24" t="s">
        <v>1826</v>
      </c>
      <c r="K82">
        <v>652033</v>
      </c>
      <c r="L82" s="5">
        <v>50</v>
      </c>
      <c r="M82" t="s">
        <v>1380</v>
      </c>
      <c r="N82">
        <v>1362686</v>
      </c>
      <c r="O82" t="s">
        <v>297</v>
      </c>
      <c r="P82" t="s">
        <v>1640</v>
      </c>
    </row>
    <row r="83" spans="1:18" x14ac:dyDescent="0.25">
      <c r="B83" t="s">
        <v>1588</v>
      </c>
      <c r="C83" t="s">
        <v>1589</v>
      </c>
      <c r="D83" t="s">
        <v>1590</v>
      </c>
      <c r="F83" t="s">
        <v>133</v>
      </c>
      <c r="G83" t="s">
        <v>297</v>
      </c>
      <c r="H83">
        <v>3455</v>
      </c>
      <c r="I83" s="1">
        <v>40508</v>
      </c>
      <c r="J83" s="24" t="s">
        <v>1826</v>
      </c>
      <c r="K83">
        <v>620027</v>
      </c>
      <c r="L83" s="5">
        <v>50</v>
      </c>
      <c r="M83" t="s">
        <v>1380</v>
      </c>
      <c r="N83">
        <v>1362611</v>
      </c>
      <c r="O83" t="s">
        <v>297</v>
      </c>
      <c r="P83" t="s">
        <v>1591</v>
      </c>
    </row>
    <row r="84" spans="1:18" x14ac:dyDescent="0.25">
      <c r="B84" t="s">
        <v>1579</v>
      </c>
      <c r="C84" t="s">
        <v>1686</v>
      </c>
      <c r="D84" t="s">
        <v>1687</v>
      </c>
      <c r="F84" t="s">
        <v>1688</v>
      </c>
      <c r="G84" t="s">
        <v>983</v>
      </c>
      <c r="H84">
        <v>7974</v>
      </c>
      <c r="I84" s="1">
        <v>41211</v>
      </c>
      <c r="J84" s="24" t="s">
        <v>1826</v>
      </c>
      <c r="K84">
        <v>711935</v>
      </c>
      <c r="L84" s="5">
        <v>50</v>
      </c>
      <c r="M84" t="s">
        <v>1380</v>
      </c>
      <c r="N84">
        <v>1362716</v>
      </c>
      <c r="O84" t="s">
        <v>983</v>
      </c>
      <c r="P84" t="s">
        <v>1689</v>
      </c>
    </row>
    <row r="85" spans="1:18" x14ac:dyDescent="0.25">
      <c r="A85" s="24"/>
      <c r="B85" s="24" t="s">
        <v>1652</v>
      </c>
      <c r="C85" s="24" t="s">
        <v>1653</v>
      </c>
      <c r="D85" s="24" t="s">
        <v>1654</v>
      </c>
      <c r="E85" s="24"/>
      <c r="F85" s="24" t="s">
        <v>1655</v>
      </c>
      <c r="G85" s="24" t="s">
        <v>983</v>
      </c>
      <c r="H85" s="24">
        <v>8051</v>
      </c>
      <c r="I85" s="1">
        <v>41211</v>
      </c>
      <c r="J85" s="24" t="s">
        <v>1826</v>
      </c>
      <c r="K85" s="24">
        <v>709402</v>
      </c>
      <c r="L85" s="5">
        <v>50</v>
      </c>
      <c r="M85" s="24" t="s">
        <v>1380</v>
      </c>
      <c r="N85" s="24">
        <v>1362698</v>
      </c>
      <c r="O85" s="24" t="s">
        <v>983</v>
      </c>
      <c r="P85" s="24" t="s">
        <v>1656</v>
      </c>
      <c r="Q85" s="24"/>
      <c r="R85" s="24"/>
    </row>
    <row r="86" spans="1:18" x14ac:dyDescent="0.25">
      <c r="A86" s="24"/>
      <c r="B86" s="24" t="s">
        <v>1676</v>
      </c>
      <c r="C86" s="24" t="s">
        <v>1677</v>
      </c>
      <c r="D86" s="24" t="s">
        <v>1678</v>
      </c>
      <c r="E86" s="24"/>
      <c r="F86" s="24" t="s">
        <v>1679</v>
      </c>
      <c r="G86" s="24" t="s">
        <v>983</v>
      </c>
      <c r="H86" s="24">
        <v>7002</v>
      </c>
      <c r="I86" s="1">
        <v>41211</v>
      </c>
      <c r="J86" s="24" t="s">
        <v>1826</v>
      </c>
      <c r="K86" s="24">
        <v>711623</v>
      </c>
      <c r="L86" s="5">
        <v>50</v>
      </c>
      <c r="M86" s="24" t="s">
        <v>1380</v>
      </c>
      <c r="N86" s="24">
        <v>1362714</v>
      </c>
      <c r="O86" s="24" t="s">
        <v>983</v>
      </c>
      <c r="P86" s="24" t="s">
        <v>1680</v>
      </c>
      <c r="Q86" s="24"/>
      <c r="R86" s="24"/>
    </row>
    <row r="87" spans="1:18" x14ac:dyDescent="0.25">
      <c r="A87" s="8"/>
      <c r="B87" s="8" t="s">
        <v>531</v>
      </c>
      <c r="C87" s="8" t="s">
        <v>1672</v>
      </c>
      <c r="D87" s="8" t="s">
        <v>1673</v>
      </c>
      <c r="E87" s="8"/>
      <c r="F87" s="8" t="s">
        <v>1674</v>
      </c>
      <c r="G87" s="8" t="s">
        <v>983</v>
      </c>
      <c r="H87" s="8">
        <v>7739</v>
      </c>
      <c r="I87" s="9">
        <v>41211</v>
      </c>
      <c r="J87" s="24" t="s">
        <v>1826</v>
      </c>
      <c r="K87" s="8">
        <v>711455</v>
      </c>
      <c r="L87" s="10">
        <v>50</v>
      </c>
      <c r="M87" s="8" t="s">
        <v>1380</v>
      </c>
      <c r="N87" s="8">
        <v>1362713</v>
      </c>
      <c r="O87" s="8" t="s">
        <v>983</v>
      </c>
      <c r="P87" s="8" t="s">
        <v>1675</v>
      </c>
      <c r="Q87" s="8"/>
      <c r="R87" s="8"/>
    </row>
    <row r="88" spans="1:18" x14ac:dyDescent="0.25">
      <c r="A88" s="8"/>
      <c r="B88" s="8" t="s">
        <v>1657</v>
      </c>
      <c r="C88" s="8" t="s">
        <v>1658</v>
      </c>
      <c r="D88" s="8" t="s">
        <v>1659</v>
      </c>
      <c r="E88" s="8"/>
      <c r="F88" s="8" t="s">
        <v>1660</v>
      </c>
      <c r="G88" s="8" t="s">
        <v>983</v>
      </c>
      <c r="H88" s="8">
        <v>8009</v>
      </c>
      <c r="I88" s="9">
        <v>41211</v>
      </c>
      <c r="J88" s="24" t="s">
        <v>1826</v>
      </c>
      <c r="K88" s="8">
        <v>709456</v>
      </c>
      <c r="L88" s="10">
        <v>50</v>
      </c>
      <c r="M88" s="8" t="s">
        <v>1380</v>
      </c>
      <c r="N88" s="8">
        <v>1362699</v>
      </c>
      <c r="O88" s="8" t="s">
        <v>983</v>
      </c>
      <c r="P88" s="8" t="s">
        <v>1661</v>
      </c>
      <c r="Q88" s="8"/>
      <c r="R88" s="8"/>
    </row>
    <row r="89" spans="1:18" x14ac:dyDescent="0.25">
      <c r="A89" s="24"/>
      <c r="B89" s="24" t="s">
        <v>1681</v>
      </c>
      <c r="C89" s="24" t="s">
        <v>1682</v>
      </c>
      <c r="D89" s="24" t="s">
        <v>1683</v>
      </c>
      <c r="E89" s="24"/>
      <c r="F89" s="24" t="s">
        <v>1684</v>
      </c>
      <c r="G89" s="24" t="s">
        <v>983</v>
      </c>
      <c r="H89" s="24">
        <v>8034</v>
      </c>
      <c r="I89" s="1">
        <v>41211</v>
      </c>
      <c r="J89" s="24" t="s">
        <v>1826</v>
      </c>
      <c r="K89" s="24">
        <v>711699</v>
      </c>
      <c r="L89" s="5">
        <v>100</v>
      </c>
      <c r="M89" s="24" t="s">
        <v>1380</v>
      </c>
      <c r="N89" s="24">
        <v>1362715</v>
      </c>
      <c r="O89" s="24" t="s">
        <v>983</v>
      </c>
      <c r="P89" s="24" t="s">
        <v>1685</v>
      </c>
      <c r="Q89" s="24"/>
      <c r="R89" s="24"/>
    </row>
    <row r="90" spans="1:18" x14ac:dyDescent="0.25">
      <c r="A90" s="8"/>
      <c r="B90" s="8" t="s">
        <v>398</v>
      </c>
      <c r="C90" s="8" t="s">
        <v>1667</v>
      </c>
      <c r="D90" s="8" t="s">
        <v>1668</v>
      </c>
      <c r="E90" s="8"/>
      <c r="F90" s="8" t="s">
        <v>1669</v>
      </c>
      <c r="G90" s="8" t="s">
        <v>983</v>
      </c>
      <c r="H90" s="8">
        <v>7430</v>
      </c>
      <c r="I90" s="9">
        <v>41211</v>
      </c>
      <c r="J90" s="24" t="s">
        <v>1826</v>
      </c>
      <c r="K90" s="8">
        <v>710158</v>
      </c>
      <c r="L90" s="10">
        <v>150</v>
      </c>
      <c r="M90" s="8" t="s">
        <v>1380</v>
      </c>
      <c r="N90" s="8">
        <v>1362705</v>
      </c>
      <c r="O90" s="8" t="s">
        <v>983</v>
      </c>
      <c r="P90" s="8" t="s">
        <v>1670</v>
      </c>
      <c r="Q90" s="8"/>
      <c r="R90" s="8"/>
    </row>
    <row r="91" spans="1:18" x14ac:dyDescent="0.25">
      <c r="A91" s="8"/>
      <c r="B91" s="8" t="s">
        <v>398</v>
      </c>
      <c r="C91" s="8" t="s">
        <v>1667</v>
      </c>
      <c r="D91" s="8" t="s">
        <v>1668</v>
      </c>
      <c r="E91" s="8"/>
      <c r="F91" s="8" t="s">
        <v>1669</v>
      </c>
      <c r="G91" s="8" t="s">
        <v>983</v>
      </c>
      <c r="H91" s="8">
        <v>7430</v>
      </c>
      <c r="I91" s="9">
        <v>41211</v>
      </c>
      <c r="J91" s="24" t="s">
        <v>1826</v>
      </c>
      <c r="K91" s="8">
        <v>710188</v>
      </c>
      <c r="L91" s="10">
        <v>50</v>
      </c>
      <c r="M91" s="8" t="s">
        <v>1380</v>
      </c>
      <c r="N91" s="8">
        <v>1362706</v>
      </c>
      <c r="O91" s="8" t="s">
        <v>983</v>
      </c>
      <c r="P91" s="8" t="s">
        <v>1671</v>
      </c>
      <c r="Q91" s="8"/>
      <c r="R91" s="8"/>
    </row>
    <row r="92" spans="1:18" x14ac:dyDescent="0.25">
      <c r="A92" s="24"/>
      <c r="B92" s="24" t="s">
        <v>1662</v>
      </c>
      <c r="C92" s="24" t="s">
        <v>1663</v>
      </c>
      <c r="D92" s="24" t="s">
        <v>1664</v>
      </c>
      <c r="E92" s="24"/>
      <c r="F92" s="24" t="s">
        <v>1665</v>
      </c>
      <c r="G92" s="24" t="s">
        <v>983</v>
      </c>
      <c r="H92" s="24">
        <v>8360</v>
      </c>
      <c r="I92" s="1">
        <v>41211</v>
      </c>
      <c r="J92" s="24" t="s">
        <v>1826</v>
      </c>
      <c r="K92" s="24">
        <v>710049</v>
      </c>
      <c r="L92" s="5">
        <v>50</v>
      </c>
      <c r="M92" s="24" t="s">
        <v>1380</v>
      </c>
      <c r="N92" s="24">
        <v>1362704</v>
      </c>
      <c r="O92" s="24" t="s">
        <v>983</v>
      </c>
      <c r="P92" s="24" t="s">
        <v>1666</v>
      </c>
      <c r="Q92" s="24"/>
      <c r="R92" s="24"/>
    </row>
    <row r="93" spans="1:18" x14ac:dyDescent="0.25">
      <c r="A93" s="24"/>
      <c r="B93" s="24" t="s">
        <v>565</v>
      </c>
      <c r="C93" s="24" t="s">
        <v>1690</v>
      </c>
      <c r="D93" s="24" t="s">
        <v>1691</v>
      </c>
      <c r="E93" s="24"/>
      <c r="F93" s="24" t="s">
        <v>1692</v>
      </c>
      <c r="G93" s="24" t="s">
        <v>1037</v>
      </c>
      <c r="H93" s="24">
        <v>87571</v>
      </c>
      <c r="I93" s="1">
        <v>40585</v>
      </c>
      <c r="J93" s="24" t="s">
        <v>1826</v>
      </c>
      <c r="K93" s="24">
        <v>655598</v>
      </c>
      <c r="L93" s="5">
        <v>50</v>
      </c>
      <c r="M93" s="24" t="s">
        <v>1380</v>
      </c>
      <c r="N93" s="24">
        <v>1362719</v>
      </c>
      <c r="O93" s="24" t="s">
        <v>1037</v>
      </c>
      <c r="P93" s="24" t="s">
        <v>1693</v>
      </c>
      <c r="Q93" s="24"/>
      <c r="R93" s="24"/>
    </row>
    <row r="94" spans="1:18" x14ac:dyDescent="0.25">
      <c r="B94" t="s">
        <v>1699</v>
      </c>
      <c r="C94" t="s">
        <v>1700</v>
      </c>
      <c r="D94" t="s">
        <v>1701</v>
      </c>
      <c r="F94" t="s">
        <v>1702</v>
      </c>
      <c r="G94" t="s">
        <v>1057</v>
      </c>
      <c r="H94">
        <v>29576</v>
      </c>
      <c r="I94" s="1">
        <v>40557</v>
      </c>
      <c r="J94" s="24" t="s">
        <v>1826</v>
      </c>
      <c r="K94">
        <v>639258</v>
      </c>
      <c r="L94" s="5">
        <v>50</v>
      </c>
      <c r="M94" t="s">
        <v>1380</v>
      </c>
      <c r="N94">
        <v>1362724</v>
      </c>
      <c r="O94" t="s">
        <v>1057</v>
      </c>
      <c r="P94" t="s">
        <v>1703</v>
      </c>
    </row>
    <row r="95" spans="1:18" x14ac:dyDescent="0.25">
      <c r="B95" t="s">
        <v>1694</v>
      </c>
      <c r="C95" t="s">
        <v>1695</v>
      </c>
      <c r="D95" t="s">
        <v>1696</v>
      </c>
      <c r="F95" t="s">
        <v>1697</v>
      </c>
      <c r="G95" t="s">
        <v>1057</v>
      </c>
      <c r="H95">
        <v>29909</v>
      </c>
      <c r="I95" s="1">
        <v>40487</v>
      </c>
      <c r="J95" s="24" t="s">
        <v>1826</v>
      </c>
      <c r="K95">
        <v>604696</v>
      </c>
      <c r="L95" s="5">
        <v>100</v>
      </c>
      <c r="M95" t="s">
        <v>1380</v>
      </c>
      <c r="N95">
        <v>1362723</v>
      </c>
      <c r="O95" t="s">
        <v>1057</v>
      </c>
      <c r="P95" t="s">
        <v>1698</v>
      </c>
    </row>
    <row r="96" spans="1:18" x14ac:dyDescent="0.25">
      <c r="B96" t="s">
        <v>152</v>
      </c>
      <c r="C96" t="s">
        <v>1708</v>
      </c>
      <c r="D96" t="s">
        <v>1709</v>
      </c>
      <c r="F96" t="s">
        <v>1084</v>
      </c>
      <c r="G96" t="s">
        <v>1063</v>
      </c>
      <c r="H96">
        <v>22304</v>
      </c>
      <c r="I96" s="1">
        <v>40585</v>
      </c>
      <c r="J96" s="24" t="s">
        <v>1826</v>
      </c>
      <c r="K96">
        <v>654221</v>
      </c>
      <c r="L96" s="5">
        <v>150</v>
      </c>
      <c r="M96" t="s">
        <v>1380</v>
      </c>
      <c r="N96">
        <v>1362777</v>
      </c>
      <c r="O96" t="s">
        <v>1063</v>
      </c>
      <c r="P96" t="s">
        <v>1710</v>
      </c>
    </row>
    <row r="97" spans="1:18" x14ac:dyDescent="0.25">
      <c r="A97" s="24"/>
      <c r="B97" s="24" t="s">
        <v>1704</v>
      </c>
      <c r="C97" s="24" t="s">
        <v>1705</v>
      </c>
      <c r="D97" s="24" t="s">
        <v>1706</v>
      </c>
      <c r="E97" s="24"/>
      <c r="F97" s="24" t="s">
        <v>1076</v>
      </c>
      <c r="G97" s="24" t="s">
        <v>1063</v>
      </c>
      <c r="H97" s="24">
        <v>22193</v>
      </c>
      <c r="I97" s="1">
        <v>40550</v>
      </c>
      <c r="J97" s="24" t="s">
        <v>1826</v>
      </c>
      <c r="K97" s="24">
        <v>633577</v>
      </c>
      <c r="L97" s="5">
        <v>100</v>
      </c>
      <c r="M97" s="24" t="s">
        <v>1380</v>
      </c>
      <c r="N97" s="24">
        <v>1362772</v>
      </c>
      <c r="O97" s="24" t="s">
        <v>1063</v>
      </c>
      <c r="P97" s="24" t="s">
        <v>1707</v>
      </c>
      <c r="Q97" s="24"/>
      <c r="R97" s="24"/>
    </row>
    <row r="98" spans="1:18" x14ac:dyDescent="0.25">
      <c r="B98" t="s">
        <v>1233</v>
      </c>
      <c r="C98" t="s">
        <v>1717</v>
      </c>
      <c r="D98" t="s">
        <v>1718</v>
      </c>
      <c r="F98" t="s">
        <v>1719</v>
      </c>
      <c r="G98" t="s">
        <v>1715</v>
      </c>
      <c r="H98">
        <v>53051</v>
      </c>
      <c r="I98" s="1">
        <v>40452</v>
      </c>
      <c r="J98" s="24" t="s">
        <v>1826</v>
      </c>
      <c r="K98">
        <v>573727</v>
      </c>
      <c r="L98" s="5">
        <v>100</v>
      </c>
      <c r="M98" t="s">
        <v>1380</v>
      </c>
      <c r="N98">
        <v>1362779</v>
      </c>
      <c r="O98" t="s">
        <v>1715</v>
      </c>
      <c r="P98" t="s">
        <v>1720</v>
      </c>
    </row>
    <row r="99" spans="1:18" x14ac:dyDescent="0.25">
      <c r="B99" t="s">
        <v>531</v>
      </c>
      <c r="C99" t="s">
        <v>1721</v>
      </c>
      <c r="D99" t="s">
        <v>1722</v>
      </c>
      <c r="F99" t="s">
        <v>1723</v>
      </c>
      <c r="G99" t="s">
        <v>1715</v>
      </c>
      <c r="H99">
        <v>53029</v>
      </c>
      <c r="I99" s="1">
        <v>40473</v>
      </c>
      <c r="J99" s="24" t="s">
        <v>1826</v>
      </c>
      <c r="K99">
        <v>598692</v>
      </c>
      <c r="L99" s="5">
        <v>50</v>
      </c>
      <c r="M99" t="s">
        <v>1380</v>
      </c>
      <c r="N99">
        <v>1362780</v>
      </c>
      <c r="O99" t="s">
        <v>1715</v>
      </c>
      <c r="P99" t="s">
        <v>1724</v>
      </c>
    </row>
    <row r="100" spans="1:18" x14ac:dyDescent="0.25">
      <c r="B100" t="s">
        <v>1711</v>
      </c>
      <c r="C100" t="s">
        <v>1712</v>
      </c>
      <c r="D100" t="s">
        <v>1713</v>
      </c>
      <c r="F100" t="s">
        <v>1714</v>
      </c>
      <c r="G100" t="s">
        <v>1715</v>
      </c>
      <c r="H100">
        <v>54667</v>
      </c>
      <c r="I100" s="1">
        <v>40389</v>
      </c>
      <c r="J100" s="24" t="s">
        <v>1826</v>
      </c>
      <c r="K100">
        <v>547520</v>
      </c>
      <c r="L100" s="5">
        <v>50</v>
      </c>
      <c r="M100" t="s">
        <v>1380</v>
      </c>
      <c r="N100">
        <v>1362778</v>
      </c>
      <c r="O100" t="s">
        <v>1715</v>
      </c>
      <c r="P100" t="s">
        <v>1716</v>
      </c>
    </row>
    <row r="101" spans="1:18" x14ac:dyDescent="0.25">
      <c r="B101" t="s">
        <v>1732</v>
      </c>
      <c r="C101" t="s">
        <v>1733</v>
      </c>
      <c r="D101" t="s">
        <v>1734</v>
      </c>
      <c r="F101" t="s">
        <v>1283</v>
      </c>
      <c r="G101" t="s">
        <v>1260</v>
      </c>
      <c r="H101">
        <v>26554</v>
      </c>
      <c r="I101" s="1">
        <v>40417</v>
      </c>
      <c r="J101" s="24" t="s">
        <v>1826</v>
      </c>
      <c r="K101">
        <v>565263</v>
      </c>
      <c r="L101" s="5">
        <v>50</v>
      </c>
      <c r="M101" t="s">
        <v>1380</v>
      </c>
      <c r="N101">
        <v>1362789</v>
      </c>
      <c r="O101" t="s">
        <v>1260</v>
      </c>
      <c r="P101" t="s">
        <v>1735</v>
      </c>
    </row>
    <row r="102" spans="1:18" x14ac:dyDescent="0.25">
      <c r="B102" t="s">
        <v>1748</v>
      </c>
      <c r="C102" t="s">
        <v>1749</v>
      </c>
      <c r="D102" t="s">
        <v>1750</v>
      </c>
      <c r="F102" t="s">
        <v>1751</v>
      </c>
      <c r="G102" t="s">
        <v>1260</v>
      </c>
      <c r="H102">
        <v>26038</v>
      </c>
      <c r="I102" s="1">
        <v>40536</v>
      </c>
      <c r="J102" s="24" t="s">
        <v>1826</v>
      </c>
      <c r="K102">
        <v>631196</v>
      </c>
      <c r="L102" s="5">
        <v>50</v>
      </c>
      <c r="M102" t="s">
        <v>1380</v>
      </c>
      <c r="N102">
        <v>1362808</v>
      </c>
      <c r="O102" t="s">
        <v>1260</v>
      </c>
      <c r="P102" t="s">
        <v>1752</v>
      </c>
    </row>
    <row r="103" spans="1:18" x14ac:dyDescent="0.25">
      <c r="B103" t="s">
        <v>187</v>
      </c>
      <c r="C103" t="s">
        <v>1761</v>
      </c>
      <c r="D103" t="s">
        <v>1762</v>
      </c>
      <c r="F103" t="s">
        <v>1763</v>
      </c>
      <c r="G103" t="s">
        <v>1260</v>
      </c>
      <c r="H103">
        <v>25413</v>
      </c>
      <c r="I103" s="1">
        <v>40564</v>
      </c>
      <c r="J103" s="24" t="s">
        <v>1826</v>
      </c>
      <c r="K103">
        <v>646085</v>
      </c>
      <c r="L103" s="5">
        <v>50</v>
      </c>
      <c r="M103" t="s">
        <v>1380</v>
      </c>
      <c r="N103">
        <v>1362813</v>
      </c>
      <c r="O103" t="s">
        <v>1260</v>
      </c>
      <c r="P103" t="s">
        <v>1764</v>
      </c>
    </row>
    <row r="104" spans="1:18" x14ac:dyDescent="0.25">
      <c r="B104" t="s">
        <v>1757</v>
      </c>
      <c r="C104" t="s">
        <v>1758</v>
      </c>
      <c r="D104" t="s">
        <v>1759</v>
      </c>
      <c r="F104" t="s">
        <v>1062</v>
      </c>
      <c r="G104" t="s">
        <v>1260</v>
      </c>
      <c r="H104">
        <v>26105</v>
      </c>
      <c r="I104" s="1">
        <v>40564</v>
      </c>
      <c r="J104" s="24" t="s">
        <v>1826</v>
      </c>
      <c r="K104">
        <v>640232</v>
      </c>
      <c r="L104" s="5">
        <v>50</v>
      </c>
      <c r="M104" t="s">
        <v>1380</v>
      </c>
      <c r="N104">
        <v>1362810</v>
      </c>
      <c r="O104" t="s">
        <v>1260</v>
      </c>
      <c r="P104" t="s">
        <v>1760</v>
      </c>
    </row>
    <row r="105" spans="1:18" x14ac:dyDescent="0.25">
      <c r="B105" t="s">
        <v>152</v>
      </c>
      <c r="C105" t="s">
        <v>1327</v>
      </c>
      <c r="D105" t="s">
        <v>1740</v>
      </c>
      <c r="F105" t="s">
        <v>1741</v>
      </c>
      <c r="G105" t="s">
        <v>1260</v>
      </c>
      <c r="H105">
        <v>26386</v>
      </c>
      <c r="I105" s="1">
        <v>40480</v>
      </c>
      <c r="J105" s="24" t="s">
        <v>1826</v>
      </c>
      <c r="K105">
        <v>601644</v>
      </c>
      <c r="L105" s="5">
        <v>100</v>
      </c>
      <c r="M105" t="s">
        <v>1380</v>
      </c>
      <c r="N105">
        <v>1362799</v>
      </c>
      <c r="O105" t="s">
        <v>1260</v>
      </c>
      <c r="P105" t="s">
        <v>1742</v>
      </c>
    </row>
    <row r="106" spans="1:18" x14ac:dyDescent="0.25">
      <c r="B106" t="s">
        <v>1736</v>
      </c>
      <c r="C106" t="s">
        <v>1737</v>
      </c>
      <c r="D106" t="s">
        <v>1738</v>
      </c>
      <c r="F106" t="s">
        <v>1062</v>
      </c>
      <c r="G106" t="s">
        <v>1260</v>
      </c>
      <c r="H106">
        <v>26105</v>
      </c>
      <c r="I106" s="1">
        <v>40466</v>
      </c>
      <c r="J106" s="24" t="s">
        <v>1826</v>
      </c>
      <c r="K106">
        <v>596192</v>
      </c>
      <c r="L106" s="5">
        <v>50</v>
      </c>
      <c r="M106" t="s">
        <v>1380</v>
      </c>
      <c r="N106">
        <v>1362795</v>
      </c>
      <c r="O106" t="s">
        <v>1260</v>
      </c>
      <c r="P106" t="s">
        <v>1739</v>
      </c>
    </row>
    <row r="107" spans="1:18" x14ac:dyDescent="0.25">
      <c r="B107" t="s">
        <v>1753</v>
      </c>
      <c r="C107" t="s">
        <v>1754</v>
      </c>
      <c r="D107" t="s">
        <v>1755</v>
      </c>
      <c r="F107" t="s">
        <v>1273</v>
      </c>
      <c r="G107" t="s">
        <v>1260</v>
      </c>
      <c r="H107">
        <v>25428</v>
      </c>
      <c r="I107" s="1">
        <v>40550</v>
      </c>
      <c r="J107" s="24" t="s">
        <v>1826</v>
      </c>
      <c r="K107">
        <v>635858</v>
      </c>
      <c r="L107" s="5">
        <v>50</v>
      </c>
      <c r="M107" t="s">
        <v>1380</v>
      </c>
      <c r="N107">
        <v>1362809</v>
      </c>
      <c r="O107" t="s">
        <v>1260</v>
      </c>
      <c r="P107" t="s">
        <v>1756</v>
      </c>
    </row>
    <row r="108" spans="1:18" x14ac:dyDescent="0.25">
      <c r="B108" t="s">
        <v>1743</v>
      </c>
      <c r="C108" t="s">
        <v>1744</v>
      </c>
      <c r="D108" t="s">
        <v>1745</v>
      </c>
      <c r="F108" t="s">
        <v>1746</v>
      </c>
      <c r="G108" t="s">
        <v>1260</v>
      </c>
      <c r="H108">
        <v>26170</v>
      </c>
      <c r="I108" s="1">
        <v>40508</v>
      </c>
      <c r="J108" s="24" t="s">
        <v>1826</v>
      </c>
      <c r="K108">
        <v>616831</v>
      </c>
      <c r="L108" s="5">
        <v>50</v>
      </c>
      <c r="M108" t="s">
        <v>1380</v>
      </c>
      <c r="N108">
        <v>1362804</v>
      </c>
      <c r="O108" t="s">
        <v>1260</v>
      </c>
      <c r="P108" t="s">
        <v>1747</v>
      </c>
    </row>
    <row r="109" spans="1:18" x14ac:dyDescent="0.25">
      <c r="B109" t="s">
        <v>773</v>
      </c>
      <c r="C109" t="s">
        <v>1729</v>
      </c>
      <c r="D109" t="s">
        <v>1730</v>
      </c>
      <c r="F109" t="s">
        <v>1278</v>
      </c>
      <c r="G109" t="s">
        <v>1260</v>
      </c>
      <c r="H109">
        <v>25411</v>
      </c>
      <c r="I109" s="1">
        <v>40389</v>
      </c>
      <c r="J109" s="24" t="s">
        <v>1826</v>
      </c>
      <c r="K109">
        <v>545852</v>
      </c>
      <c r="L109" s="5">
        <v>50</v>
      </c>
      <c r="M109" t="s">
        <v>1380</v>
      </c>
      <c r="N109">
        <v>1362783</v>
      </c>
      <c r="O109" t="s">
        <v>1260</v>
      </c>
      <c r="P109" t="s">
        <v>1731</v>
      </c>
    </row>
    <row r="110" spans="1:18" x14ac:dyDescent="0.25">
      <c r="B110" t="s">
        <v>1725</v>
      </c>
      <c r="C110" t="s">
        <v>1726</v>
      </c>
      <c r="D110" t="s">
        <v>1727</v>
      </c>
      <c r="F110" t="s">
        <v>1283</v>
      </c>
      <c r="G110" t="s">
        <v>1260</v>
      </c>
      <c r="H110">
        <v>26554</v>
      </c>
      <c r="I110" s="1">
        <v>40382</v>
      </c>
      <c r="J110" s="24" t="s">
        <v>1826</v>
      </c>
      <c r="K110">
        <v>543928</v>
      </c>
      <c r="L110" s="5">
        <v>100</v>
      </c>
      <c r="M110" t="s">
        <v>1380</v>
      </c>
      <c r="N110">
        <v>1362782</v>
      </c>
      <c r="O110" t="s">
        <v>1260</v>
      </c>
      <c r="P110" t="s">
        <v>1728</v>
      </c>
    </row>
    <row r="111" spans="1:18" x14ac:dyDescent="0.25">
      <c r="B111" t="s">
        <v>1765</v>
      </c>
      <c r="C111" t="s">
        <v>265</v>
      </c>
      <c r="D111" t="s">
        <v>1766</v>
      </c>
      <c r="F111" t="s">
        <v>1767</v>
      </c>
      <c r="G111" t="s">
        <v>1367</v>
      </c>
      <c r="H111">
        <v>83002</v>
      </c>
      <c r="I111" s="1">
        <v>40452</v>
      </c>
      <c r="J111" t="s">
        <v>1825</v>
      </c>
      <c r="K111">
        <v>574749</v>
      </c>
      <c r="L111" s="5">
        <v>100</v>
      </c>
      <c r="M111" t="s">
        <v>1380</v>
      </c>
      <c r="N111">
        <v>1362818</v>
      </c>
      <c r="O111" t="s">
        <v>1367</v>
      </c>
      <c r="P111" t="s">
        <v>1768</v>
      </c>
    </row>
    <row r="112" spans="1:18" x14ac:dyDescent="0.25">
      <c r="L112" s="7">
        <f>SUM(L8:L111)</f>
        <v>6950</v>
      </c>
      <c r="M112" s="4" t="s">
        <v>1804</v>
      </c>
    </row>
  </sheetData>
  <autoFilter ref="A7:R112">
    <sortState ref="A8:R112">
      <sortCondition ref="O7:O112"/>
    </sortState>
  </autoFilter>
  <conditionalFormatting sqref="K1:K1048576">
    <cfRule type="duplicateValues" dxfId="0" priority="2"/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A7" sqref="A7:XFD7"/>
    </sheetView>
  </sheetViews>
  <sheetFormatPr defaultRowHeight="15" x14ac:dyDescent="0.25"/>
  <cols>
    <col min="1" max="1" width="25" bestFit="1" customWidth="1"/>
  </cols>
  <sheetData>
    <row r="1" spans="1:27" x14ac:dyDescent="0.25">
      <c r="A1" s="2" t="s">
        <v>1778</v>
      </c>
    </row>
    <row r="2" spans="1:27" x14ac:dyDescent="0.25">
      <c r="A2" s="2" t="s">
        <v>1779</v>
      </c>
    </row>
    <row r="3" spans="1:27" x14ac:dyDescent="0.25">
      <c r="A3" s="2" t="s">
        <v>1780</v>
      </c>
    </row>
    <row r="7" spans="1:27" s="3" customFormat="1" x14ac:dyDescent="0.25">
      <c r="A7" s="3" t="s">
        <v>0</v>
      </c>
      <c r="B7" s="3" t="s">
        <v>1</v>
      </c>
      <c r="C7" s="3" t="s">
        <v>1373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12</v>
      </c>
      <c r="L7" s="3" t="s">
        <v>9</v>
      </c>
      <c r="M7" s="3" t="s">
        <v>10</v>
      </c>
      <c r="N7" s="3" t="s">
        <v>11</v>
      </c>
      <c r="O7" s="3" t="s">
        <v>13</v>
      </c>
      <c r="P7" s="3" t="s">
        <v>19</v>
      </c>
      <c r="Q7" s="3" t="s">
        <v>1374</v>
      </c>
      <c r="R7" s="3" t="s">
        <v>18</v>
      </c>
      <c r="S7" s="3" t="s">
        <v>16</v>
      </c>
      <c r="T7" s="3" t="s">
        <v>17</v>
      </c>
      <c r="U7" s="3" t="s">
        <v>1375</v>
      </c>
      <c r="V7" s="3" t="s">
        <v>1376</v>
      </c>
      <c r="W7" s="3" t="s">
        <v>20</v>
      </c>
      <c r="X7" s="3" t="s">
        <v>1377</v>
      </c>
      <c r="Y7" s="3" t="s">
        <v>21</v>
      </c>
      <c r="Z7" s="3" t="s">
        <v>22</v>
      </c>
      <c r="AA7" s="3" t="s">
        <v>23</v>
      </c>
    </row>
    <row r="13" spans="1:27" x14ac:dyDescent="0.25">
      <c r="J13" s="4" t="s">
        <v>1781</v>
      </c>
    </row>
  </sheetData>
  <autoFilter ref="A7:AA7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N30" sqref="N30"/>
    </sheetView>
  </sheetViews>
  <sheetFormatPr defaultRowHeight="15" x14ac:dyDescent="0.25"/>
  <cols>
    <col min="1" max="1" width="25" bestFit="1" customWidth="1"/>
  </cols>
  <sheetData>
    <row r="1" spans="1:27" x14ac:dyDescent="0.25">
      <c r="A1" s="2" t="s">
        <v>1778</v>
      </c>
    </row>
    <row r="2" spans="1:27" x14ac:dyDescent="0.25">
      <c r="A2" s="2" t="s">
        <v>1779</v>
      </c>
    </row>
    <row r="3" spans="1:27" x14ac:dyDescent="0.25">
      <c r="A3" s="2" t="s">
        <v>1780</v>
      </c>
    </row>
    <row r="7" spans="1:27" s="3" customFormat="1" x14ac:dyDescent="0.25">
      <c r="A7" s="3" t="s">
        <v>0</v>
      </c>
      <c r="B7" s="3" t="s">
        <v>1</v>
      </c>
      <c r="C7" s="3" t="s">
        <v>1373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12</v>
      </c>
      <c r="L7" s="3" t="s">
        <v>9</v>
      </c>
      <c r="M7" s="3" t="s">
        <v>10</v>
      </c>
      <c r="N7" s="3" t="s">
        <v>11</v>
      </c>
      <c r="O7" s="3" t="s">
        <v>13</v>
      </c>
      <c r="P7" s="3" t="s">
        <v>19</v>
      </c>
      <c r="Q7" s="3" t="s">
        <v>1374</v>
      </c>
      <c r="R7" s="3" t="s">
        <v>18</v>
      </c>
      <c r="S7" s="3" t="s">
        <v>16</v>
      </c>
      <c r="T7" s="3" t="s">
        <v>17</v>
      </c>
      <c r="U7" s="3" t="s">
        <v>1375</v>
      </c>
      <c r="V7" s="3" t="s">
        <v>1376</v>
      </c>
      <c r="W7" s="3" t="s">
        <v>20</v>
      </c>
      <c r="X7" s="3" t="s">
        <v>1377</v>
      </c>
      <c r="Y7" s="3" t="s">
        <v>21</v>
      </c>
      <c r="Z7" s="3" t="s">
        <v>22</v>
      </c>
      <c r="AA7" s="3" t="s">
        <v>23</v>
      </c>
    </row>
    <row r="13" spans="1:27" x14ac:dyDescent="0.25">
      <c r="J13" s="4" t="s">
        <v>1805</v>
      </c>
    </row>
  </sheetData>
  <autoFilter ref="A7:AA7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J14" sqref="J14"/>
    </sheetView>
  </sheetViews>
  <sheetFormatPr defaultRowHeight="15" x14ac:dyDescent="0.25"/>
  <cols>
    <col min="1" max="1" width="25" bestFit="1" customWidth="1"/>
    <col min="2" max="2" width="17.28515625" bestFit="1" customWidth="1"/>
    <col min="3" max="3" width="16.7109375" bestFit="1" customWidth="1"/>
    <col min="4" max="4" width="20.28515625" bestFit="1" customWidth="1"/>
    <col min="5" max="5" width="19.140625" bestFit="1" customWidth="1"/>
    <col min="6" max="6" width="20.85546875" style="5" bestFit="1" customWidth="1"/>
    <col min="7" max="7" width="21.7109375" style="5" bestFit="1" customWidth="1"/>
    <col min="8" max="8" width="25.28515625" style="5" bestFit="1" customWidth="1"/>
    <col min="9" max="9" width="10.42578125" bestFit="1" customWidth="1"/>
  </cols>
  <sheetData>
    <row r="1" spans="1:9" x14ac:dyDescent="0.25">
      <c r="A1" s="2" t="s">
        <v>1778</v>
      </c>
    </row>
    <row r="2" spans="1:9" x14ac:dyDescent="0.25">
      <c r="A2" s="2" t="s">
        <v>1779</v>
      </c>
    </row>
    <row r="3" spans="1:9" x14ac:dyDescent="0.25">
      <c r="A3" s="2" t="s">
        <v>1780</v>
      </c>
    </row>
    <row r="5" spans="1:9" ht="15.75" customHeight="1" x14ac:dyDescent="0.25"/>
    <row r="7" spans="1:9" s="3" customForma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1773</v>
      </c>
      <c r="F7" s="6" t="s">
        <v>13</v>
      </c>
      <c r="G7" s="6" t="s">
        <v>14</v>
      </c>
      <c r="H7" s="6" t="s">
        <v>15</v>
      </c>
      <c r="I7" s="3" t="s">
        <v>18</v>
      </c>
    </row>
    <row r="8" spans="1:9" x14ac:dyDescent="0.25">
      <c r="B8" t="s">
        <v>30</v>
      </c>
      <c r="C8" t="s">
        <v>31</v>
      </c>
      <c r="D8" t="s">
        <v>32</v>
      </c>
      <c r="E8" t="s">
        <v>1774</v>
      </c>
      <c r="F8" s="5">
        <v>100</v>
      </c>
      <c r="G8" s="5">
        <v>25</v>
      </c>
      <c r="H8" s="5">
        <v>75</v>
      </c>
      <c r="I8">
        <v>1362397</v>
      </c>
    </row>
    <row r="9" spans="1:9" x14ac:dyDescent="0.25">
      <c r="B9" t="s">
        <v>36</v>
      </c>
      <c r="C9" t="s">
        <v>37</v>
      </c>
      <c r="D9" t="s">
        <v>38</v>
      </c>
      <c r="E9" t="s">
        <v>1775</v>
      </c>
      <c r="F9" s="5">
        <v>50</v>
      </c>
      <c r="G9" s="5">
        <v>25</v>
      </c>
      <c r="H9" s="5">
        <v>25</v>
      </c>
      <c r="I9">
        <v>1362398</v>
      </c>
    </row>
    <row r="10" spans="1:9" x14ac:dyDescent="0.25">
      <c r="B10" t="s">
        <v>41</v>
      </c>
      <c r="C10" t="s">
        <v>42</v>
      </c>
      <c r="D10" t="s">
        <v>43</v>
      </c>
      <c r="E10" t="s">
        <v>1776</v>
      </c>
      <c r="F10" s="5">
        <v>50</v>
      </c>
      <c r="G10" s="5">
        <v>25</v>
      </c>
      <c r="H10" s="5">
        <v>25</v>
      </c>
      <c r="I10">
        <v>1362399</v>
      </c>
    </row>
    <row r="11" spans="1:9" x14ac:dyDescent="0.25">
      <c r="B11" t="s">
        <v>46</v>
      </c>
      <c r="C11" t="s">
        <v>47</v>
      </c>
      <c r="D11" t="s">
        <v>48</v>
      </c>
      <c r="E11" t="s">
        <v>1777</v>
      </c>
      <c r="F11" s="5">
        <v>50</v>
      </c>
      <c r="G11" s="5">
        <v>25</v>
      </c>
      <c r="H11" s="5">
        <v>25</v>
      </c>
      <c r="I11">
        <v>1362400</v>
      </c>
    </row>
    <row r="12" spans="1:9" x14ac:dyDescent="0.25">
      <c r="G12" s="7">
        <f>SUM(G8:G11)</f>
        <v>100</v>
      </c>
      <c r="H12" s="7" t="s">
        <v>1782</v>
      </c>
    </row>
  </sheetData>
  <autoFilter ref="A7:I7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 2016 NECO Escheat Summary </vt:lpstr>
      <vt:lpstr>Owners Requested Reissue</vt:lpstr>
      <vt:lpstr>Property Not Owed</vt:lpstr>
      <vt:lpstr>B2B Exemptions</vt:lpstr>
      <vt:lpstr>CO Deductions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La'Tanya Ferguson</dc:creator>
  <cp:lastModifiedBy>Howie</cp:lastModifiedBy>
  <dcterms:created xsi:type="dcterms:W3CDTF">2016-08-31T12:39:05Z</dcterms:created>
  <dcterms:modified xsi:type="dcterms:W3CDTF">2016-09-12T21:01:52Z</dcterms:modified>
</cp:coreProperties>
</file>