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NECORebate\Escheatment\2016\"/>
    </mc:Choice>
  </mc:AlternateContent>
  <bookViews>
    <workbookView xWindow="480" yWindow="120" windowWidth="20730" windowHeight="11760"/>
  </bookViews>
  <sheets>
    <sheet name="NECO 2016 Spring Escheat" sheetId="1" r:id="rId1"/>
    <sheet name="Owners Requested Re-Issue" sheetId="2" r:id="rId2"/>
    <sheet name="Property Not Owed" sheetId="3" r:id="rId3"/>
    <sheet name="B2B Exemptions" sheetId="5" r:id="rId4"/>
  </sheets>
  <definedNames>
    <definedName name="_xlnm._FilterDatabase" localSheetId="3" hidden="1">'B2B Exemptions'!$A$7:$U$7</definedName>
    <definedName name="_xlnm._FilterDatabase" localSheetId="0" hidden="1">'NECO 2016 Spring Escheat'!$A$7:$W$7</definedName>
    <definedName name="_xlnm._FilterDatabase" localSheetId="1" hidden="1">'Owners Requested Re-Issue'!$A$7:$U$7</definedName>
    <definedName name="_xlnm._FilterDatabase" localSheetId="2" hidden="1">'Property Not Owed'!$A$7:$U$7</definedName>
  </definedNames>
  <calcPr calcId="152511"/>
</workbook>
</file>

<file path=xl/calcChain.xml><?xml version="1.0" encoding="utf-8"?>
<calcChain xmlns="http://schemas.openxmlformats.org/spreadsheetml/2006/main">
  <c r="O107" i="1" l="1"/>
  <c r="O105" i="1"/>
  <c r="O96" i="1"/>
  <c r="O83" i="1"/>
  <c r="O59" i="1"/>
  <c r="O52" i="1"/>
  <c r="O36" i="1"/>
  <c r="M49" i="2"/>
  <c r="O108" i="1" l="1"/>
</calcChain>
</file>

<file path=xl/sharedStrings.xml><?xml version="1.0" encoding="utf-8"?>
<sst xmlns="http://schemas.openxmlformats.org/spreadsheetml/2006/main" count="1110" uniqueCount="536">
  <si>
    <t>Owner Company Name</t>
  </si>
  <si>
    <t>Owner First Name</t>
  </si>
  <si>
    <t>Owner MI</t>
  </si>
  <si>
    <t>Owner Last Name</t>
  </si>
  <si>
    <t>Owner Address 1</t>
  </si>
  <si>
    <t>Owner Address 2</t>
  </si>
  <si>
    <t>Owner Address 3</t>
  </si>
  <si>
    <t>Owner City</t>
  </si>
  <si>
    <t>Owner State</t>
  </si>
  <si>
    <t>Owner Zip</t>
  </si>
  <si>
    <t>Property Type</t>
  </si>
  <si>
    <t>Account Number</t>
  </si>
  <si>
    <t>Check Number</t>
  </si>
  <si>
    <t>Property Starting Transaction Date</t>
  </si>
  <si>
    <t>Amount Reported</t>
  </si>
  <si>
    <t>Amount Remitted</t>
  </si>
  <si>
    <t>Reporting State</t>
  </si>
  <si>
    <t>Report Date</t>
  </si>
  <si>
    <t>FSITrack ID</t>
  </si>
  <si>
    <t>Holder Name</t>
  </si>
  <si>
    <t>User Field - UserDefinded1</t>
  </si>
  <si>
    <t>User Field - UserDefinded2</t>
  </si>
  <si>
    <t>User Field - UserDefinded3</t>
  </si>
  <si>
    <t>CYNTHIA</t>
  </si>
  <si>
    <t>BLAZEJAK</t>
  </si>
  <si>
    <t>103 SULLIVAN RD</t>
  </si>
  <si>
    <t>JEWETT CITY</t>
  </si>
  <si>
    <t>CT</t>
  </si>
  <si>
    <t>NECO Alliance</t>
  </si>
  <si>
    <t>TRACEY</t>
  </si>
  <si>
    <t>JEFFERSON</t>
  </si>
  <si>
    <t>155 TORSEY ST</t>
  </si>
  <si>
    <t>STRATFORD</t>
  </si>
  <si>
    <t>MIKE</t>
  </si>
  <si>
    <t>BOULANGER</t>
  </si>
  <si>
    <t>760 WEST RD</t>
  </si>
  <si>
    <t>SALEM</t>
  </si>
  <si>
    <t>WEB</t>
  </si>
  <si>
    <t>SCOTT</t>
  </si>
  <si>
    <t>63 SCOTT RD</t>
  </si>
  <si>
    <t>EAST LYME</t>
  </si>
  <si>
    <t>DIANA</t>
  </si>
  <si>
    <t>HANSEN</t>
  </si>
  <si>
    <t>PO BOX 7026</t>
  </si>
  <si>
    <t>GROTON</t>
  </si>
  <si>
    <t>PERKINS</t>
  </si>
  <si>
    <t>C/O LAURA RAZA</t>
  </si>
  <si>
    <t>217 ROSE HILL ROAD</t>
  </si>
  <si>
    <t>PORTLAND</t>
  </si>
  <si>
    <t>LINDA</t>
  </si>
  <si>
    <t>B</t>
  </si>
  <si>
    <t>RYAN</t>
  </si>
  <si>
    <t>500 WOODLAWN AVENUE EXT</t>
  </si>
  <si>
    <t>BRIDGEPORT</t>
  </si>
  <si>
    <t>ALBERT</t>
  </si>
  <si>
    <t>LEFEBUE</t>
  </si>
  <si>
    <t>154 NORTH ST</t>
  </si>
  <si>
    <t>GREENWICH</t>
  </si>
  <si>
    <t>MARY ANN</t>
  </si>
  <si>
    <t>BRADY</t>
  </si>
  <si>
    <t>53 FERRY LN</t>
  </si>
  <si>
    <t>SOUTH GLASTONBURY</t>
  </si>
  <si>
    <t>SARAH</t>
  </si>
  <si>
    <t>SKOWRON</t>
  </si>
  <si>
    <t>754 FIVE MILE RIVER RD</t>
  </si>
  <si>
    <t>PUTNAM</t>
  </si>
  <si>
    <t>GARY</t>
  </si>
  <si>
    <t>HENDERSON</t>
  </si>
  <si>
    <t>50 S RIDGE CT</t>
  </si>
  <si>
    <t>RIDGEFIELD</t>
  </si>
  <si>
    <t>JOSEPHINE</t>
  </si>
  <si>
    <t>ZINICOLA</t>
  </si>
  <si>
    <t>42 TREMONT AVE</t>
  </si>
  <si>
    <t>STAMFORD</t>
  </si>
  <si>
    <t>STEPHANIE</t>
  </si>
  <si>
    <t>PAREY</t>
  </si>
  <si>
    <t>367 OCEAN DR W</t>
  </si>
  <si>
    <t>HYYPPA</t>
  </si>
  <si>
    <t>THOR</t>
  </si>
  <si>
    <t>C/O PORTLAND ELECTRIC</t>
  </si>
  <si>
    <t>12 HIGH STREET</t>
  </si>
  <si>
    <t>KAREN</t>
  </si>
  <si>
    <t>MILTON</t>
  </si>
  <si>
    <t>JOHN</t>
  </si>
  <si>
    <t>F</t>
  </si>
  <si>
    <t>E</t>
  </si>
  <si>
    <t>CHARLES</t>
  </si>
  <si>
    <t>KIM</t>
  </si>
  <si>
    <t>ROBERT</t>
  </si>
  <si>
    <t>MARK</t>
  </si>
  <si>
    <t>STEVE</t>
  </si>
  <si>
    <t>JUSTIN</t>
  </si>
  <si>
    <t>WILLIAM</t>
  </si>
  <si>
    <t>K</t>
  </si>
  <si>
    <t>MICHELE</t>
  </si>
  <si>
    <t>REED</t>
  </si>
  <si>
    <t>STEPHEN</t>
  </si>
  <si>
    <t>MARY</t>
  </si>
  <si>
    <t>GEORGE</t>
  </si>
  <si>
    <t>MARGARET</t>
  </si>
  <si>
    <t>LISA</t>
  </si>
  <si>
    <t>WALLACE</t>
  </si>
  <si>
    <t>SAVORY</t>
  </si>
  <si>
    <t>4624 VILLAGE DR</t>
  </si>
  <si>
    <t>FERNANDINA BEACH</t>
  </si>
  <si>
    <t>FL</t>
  </si>
  <si>
    <t>HELENE</t>
  </si>
  <si>
    <t>AUDET</t>
  </si>
  <si>
    <t>3506 NW 49TH AVE APT 508</t>
  </si>
  <si>
    <t>FORT LAUDERDALE</t>
  </si>
  <si>
    <t>FRANK</t>
  </si>
  <si>
    <t>LAWRENCE</t>
  </si>
  <si>
    <t>27174 IPSWICH DR</t>
  </si>
  <si>
    <t>ENGLEWOOD</t>
  </si>
  <si>
    <t>ENGEL</t>
  </si>
  <si>
    <t>1899 LANDING WAY</t>
  </si>
  <si>
    <t>DAWN</t>
  </si>
  <si>
    <t>GRIFFITH</t>
  </si>
  <si>
    <t>6648 CASTLEWOOD ST</t>
  </si>
  <si>
    <t>NAVARRE</t>
  </si>
  <si>
    <t>REBECCA</t>
  </si>
  <si>
    <t>PAI</t>
  </si>
  <si>
    <t>540 NW 108TH AVE</t>
  </si>
  <si>
    <t>CARLOS</t>
  </si>
  <si>
    <t>GONZALEZ</t>
  </si>
  <si>
    <t>10730 SW 43RD LN</t>
  </si>
  <si>
    <t>MIAMI</t>
  </si>
  <si>
    <t>MENORAH</t>
  </si>
  <si>
    <t>MANOR</t>
  </si>
  <si>
    <t>255 59TH ST N</t>
  </si>
  <si>
    <t>SAINT PETERSBURG</t>
  </si>
  <si>
    <t>TALERICO</t>
  </si>
  <si>
    <t>923 NE 24TH ST</t>
  </si>
  <si>
    <t>BOCA RATON</t>
  </si>
  <si>
    <t>ED</t>
  </si>
  <si>
    <t>OBRIEN</t>
  </si>
  <si>
    <t>5029 34TH AVE N</t>
  </si>
  <si>
    <t>JACK</t>
  </si>
  <si>
    <t>GATKEIWICZ</t>
  </si>
  <si>
    <t>4350 MEADOWLAND CIR</t>
  </si>
  <si>
    <t>SARASOTA</t>
  </si>
  <si>
    <t>THOMAS</t>
  </si>
  <si>
    <t>SANFILIPPO</t>
  </si>
  <si>
    <t>9915 DESOTO CT</t>
  </si>
  <si>
    <t>BRADENTON</t>
  </si>
  <si>
    <t>CINDY</t>
  </si>
  <si>
    <t>DAVIS</t>
  </si>
  <si>
    <t>5051 PELICAN COLONY BLVD APT 1901</t>
  </si>
  <si>
    <t>BONITA SPRINGS</t>
  </si>
  <si>
    <t>NANDALAL</t>
  </si>
  <si>
    <t>RANASINGHE</t>
  </si>
  <si>
    <t>6600 SW 94TH CT</t>
  </si>
  <si>
    <t>GM</t>
  </si>
  <si>
    <t>FREEMAN</t>
  </si>
  <si>
    <t>1795 SW SAINT ANDREWS DR</t>
  </si>
  <si>
    <t>PALM CITY</t>
  </si>
  <si>
    <t>JOSHUA</t>
  </si>
  <si>
    <t>REINITZ</t>
  </si>
  <si>
    <t>7924 TREESDALE GLN</t>
  </si>
  <si>
    <t>HENRY</t>
  </si>
  <si>
    <t>WENGIER</t>
  </si>
  <si>
    <t>10810 LIMEBERRY DR</t>
  </si>
  <si>
    <t>HOLLYWOOD</t>
  </si>
  <si>
    <t>RICHARD</t>
  </si>
  <si>
    <t>HADLOCK</t>
  </si>
  <si>
    <t>1757 MARSH RUN</t>
  </si>
  <si>
    <t>NAPLES</t>
  </si>
  <si>
    <t>LYNN</t>
  </si>
  <si>
    <t>HALCOMB</t>
  </si>
  <si>
    <t>4557 WAMPEE DR</t>
  </si>
  <si>
    <t>NORTH PORT</t>
  </si>
  <si>
    <t>CELESTE</t>
  </si>
  <si>
    <t>ROBERGE</t>
  </si>
  <si>
    <t>PO BOX 14226</t>
  </si>
  <si>
    <t>GAINESVILLE</t>
  </si>
  <si>
    <t>NORMAN</t>
  </si>
  <si>
    <t>GLASS</t>
  </si>
  <si>
    <t>20281 E COUNTRY CLUB DR APT 408</t>
  </si>
  <si>
    <t>JASON</t>
  </si>
  <si>
    <t>LIPOFF</t>
  </si>
  <si>
    <t>500 BAYVIEW DR APT 1526</t>
  </si>
  <si>
    <t>NORTH MIAMI BEACH</t>
  </si>
  <si>
    <t>CHARLSTON</t>
  </si>
  <si>
    <t>117 GOMEZ RD</t>
  </si>
  <si>
    <t>HOBE SOUND</t>
  </si>
  <si>
    <t>BEWKES</t>
  </si>
  <si>
    <t>940 PARK AVE</t>
  </si>
  <si>
    <t>NEW YORK</t>
  </si>
  <si>
    <t>NY</t>
  </si>
  <si>
    <t>STEINMETZ</t>
  </si>
  <si>
    <t>42 PHYLLIS TER</t>
  </si>
  <si>
    <t>MONSEY</t>
  </si>
  <si>
    <t>ANGELA</t>
  </si>
  <si>
    <t>CUTRI</t>
  </si>
  <si>
    <t>2017 E 67TH ST</t>
  </si>
  <si>
    <t>BROOKLYN</t>
  </si>
  <si>
    <t>POPPE</t>
  </si>
  <si>
    <t>105 PROSPECT ST</t>
  </si>
  <si>
    <t>WHITE PLAINS</t>
  </si>
  <si>
    <t>SAM</t>
  </si>
  <si>
    <t>HUASHAN CHEN</t>
  </si>
  <si>
    <t>602 39TH ST APT# 101</t>
  </si>
  <si>
    <t>ROSARIO</t>
  </si>
  <si>
    <t>VILLASENOR</t>
  </si>
  <si>
    <t>356 COUNTY CENTER RD</t>
  </si>
  <si>
    <t>DOROTHY</t>
  </si>
  <si>
    <t>BRANDI</t>
  </si>
  <si>
    <t>86 FENIMORE DR</t>
  </si>
  <si>
    <t>HARRISON</t>
  </si>
  <si>
    <t>DEBORAH</t>
  </si>
  <si>
    <t>BUTENSKY</t>
  </si>
  <si>
    <t>17 ANDOVER LN</t>
  </si>
  <si>
    <t>WOODMERE</t>
  </si>
  <si>
    <t>STEINBERG</t>
  </si>
  <si>
    <t>5634 218TH ST</t>
  </si>
  <si>
    <t>OAKLAND GARDENS</t>
  </si>
  <si>
    <t>SACHER</t>
  </si>
  <si>
    <t>714 SAWMILL RIVER RD #4</t>
  </si>
  <si>
    <t>YORKTOWN HEIGHTS</t>
  </si>
  <si>
    <t>RONALD</t>
  </si>
  <si>
    <t>CRAFORD</t>
  </si>
  <si>
    <t>117 WHISKWOOD LN</t>
  </si>
  <si>
    <t>MINOA</t>
  </si>
  <si>
    <t>ROLL</t>
  </si>
  <si>
    <t>3 BRADLEY DR</t>
  </si>
  <si>
    <t>POTSDAM</t>
  </si>
  <si>
    <t>ABRAHAM</t>
  </si>
  <si>
    <t>HEILBRUN</t>
  </si>
  <si>
    <t>1119 56TH ST</t>
  </si>
  <si>
    <t>BERTONE</t>
  </si>
  <si>
    <t>6 C E PENNEY DR</t>
  </si>
  <si>
    <t>WALLKILL</t>
  </si>
  <si>
    <t>DOMINICK</t>
  </si>
  <si>
    <t>MANCINO</t>
  </si>
  <si>
    <t>21 CLINTON ST E</t>
  </si>
  <si>
    <t>VALHALLA</t>
  </si>
  <si>
    <t>JONATHAN</t>
  </si>
  <si>
    <t>HOWLAND</t>
  </si>
  <si>
    <t>216 MENANDS RD</t>
  </si>
  <si>
    <t>ALBANY</t>
  </si>
  <si>
    <t>BRAUNSTEIN</t>
  </si>
  <si>
    <t>28 ASHEL LN</t>
  </si>
  <si>
    <t>ROCKS</t>
  </si>
  <si>
    <t>571 COAKLEY ST</t>
  </si>
  <si>
    <t>EAST MEADOW</t>
  </si>
  <si>
    <t>ESTHER</t>
  </si>
  <si>
    <t>ENRICH</t>
  </si>
  <si>
    <t>65 HAWTHORNE WAY</t>
  </si>
  <si>
    <t>HARTSDALE</t>
  </si>
  <si>
    <t>DIANE</t>
  </si>
  <si>
    <t>CURRAN</t>
  </si>
  <si>
    <t>83 RIVIERA DR S</t>
  </si>
  <si>
    <t>MASSAPEQUA</t>
  </si>
  <si>
    <t>LUCYNA</t>
  </si>
  <si>
    <t>LIS</t>
  </si>
  <si>
    <t>1104 LORIMER STREET</t>
  </si>
  <si>
    <t>GLORIA</t>
  </si>
  <si>
    <t>LEONNELL</t>
  </si>
  <si>
    <t>1655 FLATBUSH AVE APT B302</t>
  </si>
  <si>
    <t>CLARKE</t>
  </si>
  <si>
    <t>5 REBECCA LN</t>
  </si>
  <si>
    <t>PLEASANTVILLE</t>
  </si>
  <si>
    <t>DONNA</t>
  </si>
  <si>
    <t>MADONNA</t>
  </si>
  <si>
    <t>10 KENT RD</t>
  </si>
  <si>
    <t>BRONXVILLE</t>
  </si>
  <si>
    <t>AMY</t>
  </si>
  <si>
    <t>FISCHBEIN</t>
  </si>
  <si>
    <t>1471 ROOSEVELT PL</t>
  </si>
  <si>
    <t>PELHAM</t>
  </si>
  <si>
    <t>ANTOINETTE</t>
  </si>
  <si>
    <t>DELMORO</t>
  </si>
  <si>
    <t>3120 MUIR CT</t>
  </si>
  <si>
    <t>EHRENTHEL</t>
  </si>
  <si>
    <t>71 LYNCH ST APT # 3</t>
  </si>
  <si>
    <t>MALKE</t>
  </si>
  <si>
    <t>KLEINMAN</t>
  </si>
  <si>
    <t>8 ELENER LN</t>
  </si>
  <si>
    <t>SPRING VALLEY</t>
  </si>
  <si>
    <t>SETTEMBRINO</t>
  </si>
  <si>
    <t>1539 FLAT ROCK RD</t>
  </si>
  <si>
    <t>NARBERTH</t>
  </si>
  <si>
    <t>PA</t>
  </si>
  <si>
    <t>MEG</t>
  </si>
  <si>
    <t>CARPENTER</t>
  </si>
  <si>
    <t>1251 APPALACHIAN RD</t>
  </si>
  <si>
    <t>AMBLER</t>
  </si>
  <si>
    <t>CHRISTOPHER</t>
  </si>
  <si>
    <t>MICELLI</t>
  </si>
  <si>
    <t>1628 POTTER DRIVE</t>
  </si>
  <si>
    <t>POTTSTOWN</t>
  </si>
  <si>
    <t>DEBBIE</t>
  </si>
  <si>
    <t>BROWN</t>
  </si>
  <si>
    <t>321 W CENTRAL AVE</t>
  </si>
  <si>
    <t>MALVERN</t>
  </si>
  <si>
    <t>MICHAEL</t>
  </si>
  <si>
    <t>ROTELLA</t>
  </si>
  <si>
    <t>PO BOX 11953</t>
  </si>
  <si>
    <t>PHILADELPHIA</t>
  </si>
  <si>
    <t>MARILYN</t>
  </si>
  <si>
    <t>HARRIS</t>
  </si>
  <si>
    <t>7808 WOODLAWN AVE</t>
  </si>
  <si>
    <t>ELKINS PARK</t>
  </si>
  <si>
    <t>RUDWELL</t>
  </si>
  <si>
    <t>3202 FAIRMOUNT PIKE</t>
  </si>
  <si>
    <t>SIGNAL MOUNTAIN</t>
  </si>
  <si>
    <t>TN</t>
  </si>
  <si>
    <t>TROY</t>
  </si>
  <si>
    <t>WALLISER</t>
  </si>
  <si>
    <t>3350 OAK BURR DR</t>
  </si>
  <si>
    <t>CHATTANOOGA</t>
  </si>
  <si>
    <t>ELMO</t>
  </si>
  <si>
    <t>GAYOS JR</t>
  </si>
  <si>
    <t>8507 BOOTHES RIDGE DR</t>
  </si>
  <si>
    <t>MEMPHIS</t>
  </si>
  <si>
    <t>GAYOSO JR</t>
  </si>
  <si>
    <t>JESSICA</t>
  </si>
  <si>
    <t>MONTAG</t>
  </si>
  <si>
    <t>1796 PLEASANT HILL RD</t>
  </si>
  <si>
    <t>FRANKLIN</t>
  </si>
  <si>
    <t>ADAM</t>
  </si>
  <si>
    <t>RODRIGUEZ</t>
  </si>
  <si>
    <t>5186 RICH RD</t>
  </si>
  <si>
    <t>LESS</t>
  </si>
  <si>
    <t>100 PEABODY PL STE 1150</t>
  </si>
  <si>
    <t>CHESTER</t>
  </si>
  <si>
    <t>MATHIAS</t>
  </si>
  <si>
    <t>4297 SWEDEN DR</t>
  </si>
  <si>
    <t>HERMITAGE</t>
  </si>
  <si>
    <t>MONIQUE</t>
  </si>
  <si>
    <t>MARTIN</t>
  </si>
  <si>
    <t>P.O. BOX 2087</t>
  </si>
  <si>
    <t>VT</t>
  </si>
  <si>
    <t>DOUGLAS</t>
  </si>
  <si>
    <t>FERRY</t>
  </si>
  <si>
    <t>228 OAK KNOLLS AVE</t>
  </si>
  <si>
    <t>ROCKFORD</t>
  </si>
  <si>
    <t>IL</t>
  </si>
  <si>
    <t>VICKIE</t>
  </si>
  <si>
    <t>NISSEN</t>
  </si>
  <si>
    <t>323 AVENA CIR</t>
  </si>
  <si>
    <t>NAPERVILLE</t>
  </si>
  <si>
    <t>KOHLRUS</t>
  </si>
  <si>
    <t>1000 N MARION ST</t>
  </si>
  <si>
    <t>OAK PARK</t>
  </si>
  <si>
    <t>PATINO</t>
  </si>
  <si>
    <t>405 HOLIDAY IN</t>
  </si>
  <si>
    <t>ROUND LAKE</t>
  </si>
  <si>
    <t>GEIER</t>
  </si>
  <si>
    <t>326 N ILLINOIS AVE</t>
  </si>
  <si>
    <t>SHELBY</t>
  </si>
  <si>
    <t>SILVERNAIL</t>
  </si>
  <si>
    <t>780 HUNTER LN</t>
  </si>
  <si>
    <t>LAKE FOREST</t>
  </si>
  <si>
    <t>ALDO</t>
  </si>
  <si>
    <t>SOUZA JR</t>
  </si>
  <si>
    <t>1725 ORRINGTON AVE APT # 126</t>
  </si>
  <si>
    <t>EVANSTON</t>
  </si>
  <si>
    <t>MOHAMMED</t>
  </si>
  <si>
    <t>EIKRAM</t>
  </si>
  <si>
    <t>2802 OAKMONT CT</t>
  </si>
  <si>
    <t>CHAMPAIGN</t>
  </si>
  <si>
    <t>DON</t>
  </si>
  <si>
    <t>JASTREBSKI</t>
  </si>
  <si>
    <t>5956 N LEADER AVE</t>
  </si>
  <si>
    <t>CHICAGO</t>
  </si>
  <si>
    <t>DENINE</t>
  </si>
  <si>
    <t>TAYLOR</t>
  </si>
  <si>
    <t>7345 E US ROUTE 36</t>
  </si>
  <si>
    <t>DECATUR</t>
  </si>
  <si>
    <t>TERRY</t>
  </si>
  <si>
    <t>GLENDENNING</t>
  </si>
  <si>
    <t>13451 BIG MOUND ROAD ROUTE 1</t>
  </si>
  <si>
    <t>DAVIS JUNCTION</t>
  </si>
  <si>
    <t>AUSTIN</t>
  </si>
  <si>
    <t>POPE</t>
  </si>
  <si>
    <t>6608 S MARYLAND AVE APT 2N</t>
  </si>
  <si>
    <t>STATE ESCHEAT SUMMARY</t>
  </si>
  <si>
    <t>SPRING 2016</t>
  </si>
  <si>
    <t>MISC.</t>
  </si>
  <si>
    <t>Holder ID</t>
  </si>
  <si>
    <t>Property History Date</t>
  </si>
  <si>
    <t>Property History Description</t>
  </si>
  <si>
    <t>Import ID</t>
  </si>
  <si>
    <t>UserDefinded1</t>
  </si>
  <si>
    <t>UserDefinded2</t>
  </si>
  <si>
    <t>UserDefinded3</t>
  </si>
  <si>
    <t>GRANT</t>
  </si>
  <si>
    <t>13 TOWER RD</t>
  </si>
  <si>
    <t>EAST HARTFORD</t>
  </si>
  <si>
    <t>Owner requests check reissue</t>
  </si>
  <si>
    <t>VILE</t>
  </si>
  <si>
    <t>76 CREAMERY RD</t>
  </si>
  <si>
    <t>DURHAM</t>
  </si>
  <si>
    <t>SALLY</t>
  </si>
  <si>
    <t>SPIEGEL</t>
  </si>
  <si>
    <t>119 BEACH AVE</t>
  </si>
  <si>
    <t>MADISON</t>
  </si>
  <si>
    <t>BERTHA</t>
  </si>
  <si>
    <t>CRUZ</t>
  </si>
  <si>
    <t>72 HARBOR DR</t>
  </si>
  <si>
    <t>LEONIDAS</t>
  </si>
  <si>
    <t>STEFANATOS</t>
  </si>
  <si>
    <t>47 MAILANDS RD</t>
  </si>
  <si>
    <t>FAIRFIELD</t>
  </si>
  <si>
    <t>DAVIDSON</t>
  </si>
  <si>
    <t>3010 TURTLE BROOKE</t>
  </si>
  <si>
    <t>CLEARWATER</t>
  </si>
  <si>
    <t>SHERRY</t>
  </si>
  <si>
    <t>23510 CARAWAY LAKES DR</t>
  </si>
  <si>
    <t>KEN</t>
  </si>
  <si>
    <t>HOLLOMAN</t>
  </si>
  <si>
    <t>220 OLEANDER ST</t>
  </si>
  <si>
    <t>NEPTUNE BEACH</t>
  </si>
  <si>
    <t>HAROLD</t>
  </si>
  <si>
    <t>GREEN</t>
  </si>
  <si>
    <t>4178 PENSACOLA AVE</t>
  </si>
  <si>
    <t>ESTERO</t>
  </si>
  <si>
    <t>GERACE</t>
  </si>
  <si>
    <t>3371 TIPPERARY DR</t>
  </si>
  <si>
    <t>MERRITT ISLAND</t>
  </si>
  <si>
    <t>AGOSTINELLI</t>
  </si>
  <si>
    <t>6701 STONEGATE DR</t>
  </si>
  <si>
    <t>APTMAN</t>
  </si>
  <si>
    <t>9623 SW 69TH PL</t>
  </si>
  <si>
    <t>EGERTON</t>
  </si>
  <si>
    <t>1404 CHAPMAN CIR</t>
  </si>
  <si>
    <t>WINTER PARK</t>
  </si>
  <si>
    <t>MURRAY</t>
  </si>
  <si>
    <t>211 SW 84TH TER</t>
  </si>
  <si>
    <t>MICHON</t>
  </si>
  <si>
    <t>REYNOLDS</t>
  </si>
  <si>
    <t>24321 SUMMER WIND CT</t>
  </si>
  <si>
    <t>LUTZ</t>
  </si>
  <si>
    <t>LAMPERT</t>
  </si>
  <si>
    <t>4525 PRAIRIE AVE</t>
  </si>
  <si>
    <t>MIAMI BEACH</t>
  </si>
  <si>
    <t>IVAN</t>
  </si>
  <si>
    <t>MESSER</t>
  </si>
  <si>
    <t>6454 NW 93RD DR</t>
  </si>
  <si>
    <t>POMPANO BEACH</t>
  </si>
  <si>
    <t>PATRICK</t>
  </si>
  <si>
    <t>GREEVEN</t>
  </si>
  <si>
    <t>1121 CRANDON BLVD APT E301</t>
  </si>
  <si>
    <t>KEY BISCAYNE</t>
  </si>
  <si>
    <t>JAMES</t>
  </si>
  <si>
    <t>MCDONNELL</t>
  </si>
  <si>
    <t>1807 OCEAN DR</t>
  </si>
  <si>
    <t>VERO BEACH</t>
  </si>
  <si>
    <t>COHEN</t>
  </si>
  <si>
    <t>5728 VINTAGE OAKS CIR</t>
  </si>
  <si>
    <t>DELRAY BEACH</t>
  </si>
  <si>
    <t>WHITE</t>
  </si>
  <si>
    <t>500 S DIXIE HWY STE 307</t>
  </si>
  <si>
    <t>ABBOTT</t>
  </si>
  <si>
    <t>506 HARBOR BLVD</t>
  </si>
  <si>
    <t>DESTIN</t>
  </si>
  <si>
    <t>PAUL</t>
  </si>
  <si>
    <t>CASEY</t>
  </si>
  <si>
    <t>330 S BEACH RD</t>
  </si>
  <si>
    <t>LORRAINE</t>
  </si>
  <si>
    <t>DUFOUR</t>
  </si>
  <si>
    <t>17100 TAMIAMI TRL LOT 284</t>
  </si>
  <si>
    <t>PUNTA GORDA</t>
  </si>
  <si>
    <t>JACOB</t>
  </si>
  <si>
    <t>PASKESZ</t>
  </si>
  <si>
    <t>1353 56TH ST</t>
  </si>
  <si>
    <t>HARRICA</t>
  </si>
  <si>
    <t>PO BOX 732</t>
  </si>
  <si>
    <t>DANNEMORA</t>
  </si>
  <si>
    <t>STEVEN</t>
  </si>
  <si>
    <t>POTASH</t>
  </si>
  <si>
    <t>170 MELANIE WAY</t>
  </si>
  <si>
    <t>COMMACK</t>
  </si>
  <si>
    <t>H</t>
  </si>
  <si>
    <t>REDDY</t>
  </si>
  <si>
    <t>18 OLD SEARINGTOWN RD</t>
  </si>
  <si>
    <t>ALBERTSON</t>
  </si>
  <si>
    <t>STEINER</t>
  </si>
  <si>
    <t>25 LINCOLN AVE</t>
  </si>
  <si>
    <t>ERALD</t>
  </si>
  <si>
    <t>2121 WESTBURY CT APT 3D</t>
  </si>
  <si>
    <t>DEBRA</t>
  </si>
  <si>
    <t>GOLDENBERG</t>
  </si>
  <si>
    <t>15 CUTTERMILL RD</t>
  </si>
  <si>
    <t>P O BOX 120</t>
  </si>
  <si>
    <t>GREAT NECK</t>
  </si>
  <si>
    <t>RAYMOND</t>
  </si>
  <si>
    <t>BANKS</t>
  </si>
  <si>
    <t>110 BEACH 221ST ST</t>
  </si>
  <si>
    <t>BREEZY POINT</t>
  </si>
  <si>
    <t>PAVONE</t>
  </si>
  <si>
    <t>3024 QUENTIN RD</t>
  </si>
  <si>
    <t>ELDON</t>
  </si>
  <si>
    <t>KING</t>
  </si>
  <si>
    <t>PO BOX 144</t>
  </si>
  <si>
    <t>FREEDOM</t>
  </si>
  <si>
    <t>JEFF</t>
  </si>
  <si>
    <t>GOLDFARB</t>
  </si>
  <si>
    <t>35 HICKORY RD</t>
  </si>
  <si>
    <t>KATONAH</t>
  </si>
  <si>
    <t>TERESA</t>
  </si>
  <si>
    <t>1092 SILCOX FORD RD</t>
  </si>
  <si>
    <t>HELENWOOD</t>
  </si>
  <si>
    <t>NYNETTE</t>
  </si>
  <si>
    <t>JORDAN</t>
  </si>
  <si>
    <t>1253 SUMMER HAVEN CIR</t>
  </si>
  <si>
    <t>DAVE</t>
  </si>
  <si>
    <t>ANDRZEJEWSKI</t>
  </si>
  <si>
    <t>27531 N LEXINGTON CT</t>
  </si>
  <si>
    <t>ISLAND LAKE</t>
  </si>
  <si>
    <t>RAWLINGS</t>
  </si>
  <si>
    <t>126 HICKORY LK</t>
  </si>
  <si>
    <t>BELLEVILLE</t>
  </si>
  <si>
    <t>LORING</t>
  </si>
  <si>
    <t>STRUDWICK</t>
  </si>
  <si>
    <t>1500 W KENNEDY RD</t>
  </si>
  <si>
    <t>This page left intentionally blank.  No responses as "Not Owed'.</t>
  </si>
  <si>
    <t>CT Total</t>
  </si>
  <si>
    <t>FL Total</t>
  </si>
  <si>
    <t>NY Total</t>
  </si>
  <si>
    <t>PA Total</t>
  </si>
  <si>
    <t>TN Total</t>
  </si>
  <si>
    <t>VT Total</t>
  </si>
  <si>
    <t>IL Total</t>
  </si>
  <si>
    <t>Grand Total</t>
  </si>
  <si>
    <t>This page left intentionally blank-No properties qualified for B2B exemptions.</t>
  </si>
  <si>
    <t>Total Check Reissues</t>
  </si>
  <si>
    <t>Make Check Payable To:</t>
  </si>
  <si>
    <t>Comptroller of the State of New York</t>
  </si>
  <si>
    <t>Treasurer, State of Connecticut, Unclaimed Property</t>
  </si>
  <si>
    <t>Commonwealth of Pennsylvania</t>
  </si>
  <si>
    <t>Florida Department of Financial Services</t>
  </si>
  <si>
    <t>Illinois State Treasurer</t>
  </si>
  <si>
    <t>Treasurer, State of Tennessee</t>
  </si>
  <si>
    <t>Vermont State Treasurer's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</si>
</sst>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6" fillId="0" borderId="0" xfId="0" applyFont="1"/>
    <xf numFmtId="0" fontId="16" fillId="33" borderId="0" xfId="0" applyFont="1" applyFill="1"/>
    <xf numFmtId="0" fontId="16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4" fontId="0" fillId="0" borderId="0" xfId="1" applyFont="1" applyAlignment="1">
      <alignment horizontal="left"/>
    </xf>
    <xf numFmtId="44" fontId="16" fillId="0" borderId="0" xfId="1" applyFont="1" applyAlignment="1">
      <alignment horizontal="left"/>
    </xf>
    <xf numFmtId="0" fontId="16" fillId="0" borderId="0" xfId="0" applyFont="1" applyAlignment="1">
      <alignment horizontal="left"/>
    </xf>
    <xf numFmtId="44" fontId="16" fillId="0" borderId="10" xfId="1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44" fontId="16" fillId="33" borderId="0" xfId="1" applyFont="1" applyFill="1" applyAlignment="1">
      <alignment horizontal="left"/>
    </xf>
    <xf numFmtId="14" fontId="16" fillId="0" borderId="0" xfId="0" applyNumberFormat="1" applyFont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4</xdr:col>
      <xdr:colOff>323850</xdr:colOff>
      <xdr:row>3</xdr:row>
      <xdr:rowOff>95250</xdr:rowOff>
    </xdr:to>
    <xdr:pic>
      <xdr:nvPicPr>
        <xdr:cNvPr id="2" name="Picture 1" descr="dp_logo_4c_whiteboxforword.eps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19275" y="0"/>
          <a:ext cx="2962275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972609</xdr:colOff>
      <xdr:row>3</xdr:row>
      <xdr:rowOff>95250</xdr:rowOff>
    </xdr:to>
    <xdr:pic>
      <xdr:nvPicPr>
        <xdr:cNvPr id="2" name="Picture 1" descr="dp_logo_4c_whiteboxforword.eps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0" y="0"/>
          <a:ext cx="2962275" cy="666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5</xdr:col>
      <xdr:colOff>552450</xdr:colOff>
      <xdr:row>3</xdr:row>
      <xdr:rowOff>95250</xdr:rowOff>
    </xdr:to>
    <xdr:pic>
      <xdr:nvPicPr>
        <xdr:cNvPr id="2" name="Picture 1" descr="dp_logo_4c_whiteboxforword.eps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57350" y="0"/>
          <a:ext cx="2962275" cy="666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5</xdr:col>
      <xdr:colOff>561975</xdr:colOff>
      <xdr:row>3</xdr:row>
      <xdr:rowOff>95250</xdr:rowOff>
    </xdr:to>
    <xdr:pic>
      <xdr:nvPicPr>
        <xdr:cNvPr id="2" name="Picture 1" descr="dp_logo_4c_whiteboxforword.eps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66875" y="0"/>
          <a:ext cx="296227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"/>
  <sheetViews>
    <sheetView tabSelected="1" topLeftCell="C1" zoomScale="90" zoomScaleNormal="90" workbookViewId="0">
      <selection activeCell="A106" sqref="A106:U106"/>
    </sheetView>
  </sheetViews>
  <sheetFormatPr defaultRowHeight="15" outlineLevelRow="2" x14ac:dyDescent="0.25"/>
  <cols>
    <col min="1" max="1" width="26.7109375" style="4" bestFit="1" customWidth="1"/>
    <col min="2" max="2" width="9.140625" style="4"/>
    <col min="3" max="3" width="12" style="4" bestFit="1" customWidth="1"/>
    <col min="4" max="4" width="19" style="4" bestFit="1" customWidth="1"/>
    <col min="5" max="5" width="20" style="4" customWidth="1"/>
    <col min="6" max="6" width="18.85546875" style="4" bestFit="1" customWidth="1"/>
    <col min="7" max="7" width="14.7109375" style="4" customWidth="1"/>
    <col min="8" max="12" width="9.140625" style="4"/>
    <col min="13" max="13" width="17.85546875" style="4" customWidth="1"/>
    <col min="14" max="15" width="19.28515625" style="4" bestFit="1" customWidth="1"/>
    <col min="16" max="16" width="17.140625" style="4" bestFit="1" customWidth="1"/>
    <col min="17" max="17" width="13.85546875" style="4" bestFit="1" customWidth="1"/>
    <col min="18" max="18" width="13.85546875" style="4" customWidth="1"/>
    <col min="19" max="16384" width="9.140625" style="4"/>
  </cols>
  <sheetData>
    <row r="1" spans="1:23" x14ac:dyDescent="0.25">
      <c r="A1" s="3" t="s">
        <v>28</v>
      </c>
    </row>
    <row r="2" spans="1:23" x14ac:dyDescent="0.25">
      <c r="A2" s="3" t="s">
        <v>377</v>
      </c>
    </row>
    <row r="3" spans="1:23" x14ac:dyDescent="0.25">
      <c r="A3" s="3" t="s">
        <v>378</v>
      </c>
    </row>
    <row r="7" spans="1:23" s="3" customFormat="1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528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</row>
    <row r="8" spans="1:23" hidden="1" outlineLevel="2" x14ac:dyDescent="0.25">
      <c r="B8" s="4" t="s">
        <v>99</v>
      </c>
      <c r="D8" s="4" t="s">
        <v>185</v>
      </c>
      <c r="E8" s="4" t="s">
        <v>186</v>
      </c>
      <c r="G8" s="4" t="s">
        <v>187</v>
      </c>
      <c r="H8" s="4" t="s">
        <v>188</v>
      </c>
      <c r="I8" s="4">
        <v>10028</v>
      </c>
      <c r="J8" s="4" t="s">
        <v>379</v>
      </c>
      <c r="L8" s="4">
        <v>705840</v>
      </c>
      <c r="M8" s="5">
        <v>40973</v>
      </c>
      <c r="N8" s="6">
        <v>200</v>
      </c>
      <c r="O8" s="6">
        <v>200</v>
      </c>
      <c r="P8" s="4" t="s">
        <v>188</v>
      </c>
      <c r="Q8" s="5">
        <v>42439</v>
      </c>
      <c r="R8" s="5"/>
      <c r="S8" s="4">
        <v>1079687</v>
      </c>
      <c r="T8" s="4" t="s">
        <v>28</v>
      </c>
    </row>
    <row r="9" spans="1:23" hidden="1" outlineLevel="2" x14ac:dyDescent="0.25">
      <c r="D9" s="4" t="s">
        <v>189</v>
      </c>
      <c r="E9" s="4" t="s">
        <v>190</v>
      </c>
      <c r="G9" s="4" t="s">
        <v>191</v>
      </c>
      <c r="H9" s="4" t="s">
        <v>188</v>
      </c>
      <c r="I9" s="4">
        <v>10952</v>
      </c>
      <c r="J9" s="4" t="s">
        <v>379</v>
      </c>
      <c r="L9" s="4">
        <v>705922</v>
      </c>
      <c r="M9" s="5">
        <v>40973</v>
      </c>
      <c r="N9" s="6">
        <v>50</v>
      </c>
      <c r="O9" s="6">
        <v>50</v>
      </c>
      <c r="P9" s="4" t="s">
        <v>188</v>
      </c>
      <c r="Q9" s="5">
        <v>42439</v>
      </c>
      <c r="R9" s="5"/>
      <c r="S9" s="4">
        <v>1079688</v>
      </c>
      <c r="T9" s="4" t="s">
        <v>28</v>
      </c>
    </row>
    <row r="10" spans="1:23" hidden="1" outlineLevel="2" x14ac:dyDescent="0.25">
      <c r="B10" s="4" t="s">
        <v>192</v>
      </c>
      <c r="D10" s="4" t="s">
        <v>193</v>
      </c>
      <c r="E10" s="4" t="s">
        <v>194</v>
      </c>
      <c r="G10" s="4" t="s">
        <v>195</v>
      </c>
      <c r="H10" s="4" t="s">
        <v>188</v>
      </c>
      <c r="I10" s="4">
        <v>11234</v>
      </c>
      <c r="J10" s="4" t="s">
        <v>379</v>
      </c>
      <c r="L10" s="4">
        <v>705933</v>
      </c>
      <c r="M10" s="5">
        <v>40973</v>
      </c>
      <c r="N10" s="6">
        <v>50</v>
      </c>
      <c r="O10" s="6">
        <v>50</v>
      </c>
      <c r="P10" s="4" t="s">
        <v>188</v>
      </c>
      <c r="Q10" s="5">
        <v>42439</v>
      </c>
      <c r="R10" s="5"/>
      <c r="S10" s="4">
        <v>1079689</v>
      </c>
      <c r="T10" s="4" t="s">
        <v>28</v>
      </c>
    </row>
    <row r="11" spans="1:23" hidden="1" outlineLevel="2" x14ac:dyDescent="0.25">
      <c r="B11" s="4" t="s">
        <v>141</v>
      </c>
      <c r="D11" s="4" t="s">
        <v>196</v>
      </c>
      <c r="E11" s="4" t="s">
        <v>197</v>
      </c>
      <c r="G11" s="4" t="s">
        <v>198</v>
      </c>
      <c r="H11" s="4" t="s">
        <v>188</v>
      </c>
      <c r="I11" s="4">
        <v>10606</v>
      </c>
      <c r="J11" s="4" t="s">
        <v>379</v>
      </c>
      <c r="L11" s="4">
        <v>705976</v>
      </c>
      <c r="M11" s="5">
        <v>40973</v>
      </c>
      <c r="N11" s="6">
        <v>100</v>
      </c>
      <c r="O11" s="6">
        <v>100</v>
      </c>
      <c r="P11" s="4" t="s">
        <v>188</v>
      </c>
      <c r="Q11" s="5">
        <v>42439</v>
      </c>
      <c r="R11" s="5"/>
      <c r="S11" s="4">
        <v>1079690</v>
      </c>
      <c r="T11" s="4" t="s">
        <v>28</v>
      </c>
    </row>
    <row r="12" spans="1:23" hidden="1" outlineLevel="2" x14ac:dyDescent="0.25">
      <c r="B12" s="4" t="s">
        <v>199</v>
      </c>
      <c r="D12" s="4" t="s">
        <v>200</v>
      </c>
      <c r="E12" s="4" t="s">
        <v>201</v>
      </c>
      <c r="G12" s="4" t="s">
        <v>195</v>
      </c>
      <c r="H12" s="4" t="s">
        <v>188</v>
      </c>
      <c r="I12" s="4">
        <v>11232</v>
      </c>
      <c r="J12" s="4" t="s">
        <v>379</v>
      </c>
      <c r="L12" s="4">
        <v>705993</v>
      </c>
      <c r="M12" s="5">
        <v>40973</v>
      </c>
      <c r="N12" s="6">
        <v>50</v>
      </c>
      <c r="O12" s="6">
        <v>50</v>
      </c>
      <c r="P12" s="4" t="s">
        <v>188</v>
      </c>
      <c r="Q12" s="5">
        <v>42439</v>
      </c>
      <c r="R12" s="5"/>
      <c r="S12" s="4">
        <v>1079691</v>
      </c>
      <c r="T12" s="4" t="s">
        <v>28</v>
      </c>
    </row>
    <row r="13" spans="1:23" hidden="1" outlineLevel="2" x14ac:dyDescent="0.25">
      <c r="B13" s="4" t="s">
        <v>202</v>
      </c>
      <c r="D13" s="4" t="s">
        <v>203</v>
      </c>
      <c r="E13" s="4" t="s">
        <v>204</v>
      </c>
      <c r="G13" s="4" t="s">
        <v>198</v>
      </c>
      <c r="H13" s="4" t="s">
        <v>188</v>
      </c>
      <c r="I13" s="4">
        <v>10603</v>
      </c>
      <c r="J13" s="4" t="s">
        <v>379</v>
      </c>
      <c r="L13" s="4">
        <v>706061</v>
      </c>
      <c r="M13" s="5">
        <v>40973</v>
      </c>
      <c r="N13" s="6">
        <v>50</v>
      </c>
      <c r="O13" s="6">
        <v>50</v>
      </c>
      <c r="P13" s="4" t="s">
        <v>188</v>
      </c>
      <c r="Q13" s="5">
        <v>42439</v>
      </c>
      <c r="R13" s="5"/>
      <c r="S13" s="4">
        <v>1079692</v>
      </c>
      <c r="T13" s="4" t="s">
        <v>28</v>
      </c>
    </row>
    <row r="14" spans="1:23" hidden="1" outlineLevel="2" x14ac:dyDescent="0.25">
      <c r="B14" s="4" t="s">
        <v>205</v>
      </c>
      <c r="D14" s="4" t="s">
        <v>206</v>
      </c>
      <c r="E14" s="4" t="s">
        <v>207</v>
      </c>
      <c r="G14" s="4" t="s">
        <v>208</v>
      </c>
      <c r="H14" s="4" t="s">
        <v>188</v>
      </c>
      <c r="I14" s="4">
        <v>10528</v>
      </c>
      <c r="J14" s="4" t="s">
        <v>379</v>
      </c>
      <c r="L14" s="4">
        <v>706090</v>
      </c>
      <c r="M14" s="5">
        <v>40973</v>
      </c>
      <c r="N14" s="6">
        <v>50</v>
      </c>
      <c r="O14" s="6">
        <v>50</v>
      </c>
      <c r="P14" s="4" t="s">
        <v>188</v>
      </c>
      <c r="Q14" s="5">
        <v>42439</v>
      </c>
      <c r="R14" s="5"/>
      <c r="S14" s="4">
        <v>1079693</v>
      </c>
      <c r="T14" s="4" t="s">
        <v>28</v>
      </c>
    </row>
    <row r="15" spans="1:23" hidden="1" outlineLevel="2" x14ac:dyDescent="0.25">
      <c r="B15" s="4" t="s">
        <v>209</v>
      </c>
      <c r="D15" s="4" t="s">
        <v>210</v>
      </c>
      <c r="E15" s="4" t="s">
        <v>211</v>
      </c>
      <c r="G15" s="4" t="s">
        <v>212</v>
      </c>
      <c r="H15" s="4" t="s">
        <v>188</v>
      </c>
      <c r="I15" s="4">
        <v>11598</v>
      </c>
      <c r="J15" s="4" t="s">
        <v>379</v>
      </c>
      <c r="L15" s="4">
        <v>706126</v>
      </c>
      <c r="M15" s="5">
        <v>40973</v>
      </c>
      <c r="N15" s="6">
        <v>100</v>
      </c>
      <c r="O15" s="6">
        <v>100</v>
      </c>
      <c r="P15" s="4" t="s">
        <v>188</v>
      </c>
      <c r="Q15" s="5">
        <v>42439</v>
      </c>
      <c r="R15" s="5"/>
      <c r="S15" s="4">
        <v>1079694</v>
      </c>
      <c r="T15" s="4" t="s">
        <v>28</v>
      </c>
    </row>
    <row r="16" spans="1:23" hidden="1" outlineLevel="2" x14ac:dyDescent="0.25">
      <c r="B16" s="4" t="s">
        <v>92</v>
      </c>
      <c r="D16" s="4" t="s">
        <v>213</v>
      </c>
      <c r="E16" s="4" t="s">
        <v>214</v>
      </c>
      <c r="G16" s="4" t="s">
        <v>215</v>
      </c>
      <c r="H16" s="4" t="s">
        <v>188</v>
      </c>
      <c r="I16" s="4">
        <v>11364</v>
      </c>
      <c r="J16" s="4" t="s">
        <v>379</v>
      </c>
      <c r="L16" s="4">
        <v>706181</v>
      </c>
      <c r="M16" s="5">
        <v>40973</v>
      </c>
      <c r="N16" s="6">
        <v>50</v>
      </c>
      <c r="O16" s="6">
        <v>50</v>
      </c>
      <c r="P16" s="4" t="s">
        <v>188</v>
      </c>
      <c r="Q16" s="5">
        <v>42439</v>
      </c>
      <c r="R16" s="5"/>
      <c r="S16" s="4">
        <v>1079695</v>
      </c>
      <c r="T16" s="4" t="s">
        <v>28</v>
      </c>
    </row>
    <row r="17" spans="2:20" hidden="1" outlineLevel="2" x14ac:dyDescent="0.25">
      <c r="B17" s="4" t="s">
        <v>96</v>
      </c>
      <c r="D17" s="4" t="s">
        <v>216</v>
      </c>
      <c r="E17" s="4" t="s">
        <v>217</v>
      </c>
      <c r="G17" s="4" t="s">
        <v>218</v>
      </c>
      <c r="H17" s="4" t="s">
        <v>188</v>
      </c>
      <c r="I17" s="4">
        <v>10598</v>
      </c>
      <c r="J17" s="4" t="s">
        <v>379</v>
      </c>
      <c r="L17" s="4">
        <v>706327</v>
      </c>
      <c r="M17" s="5">
        <v>40973</v>
      </c>
      <c r="N17" s="6">
        <v>100</v>
      </c>
      <c r="O17" s="6">
        <v>100</v>
      </c>
      <c r="P17" s="4" t="s">
        <v>188</v>
      </c>
      <c r="Q17" s="5">
        <v>42439</v>
      </c>
      <c r="R17" s="5"/>
      <c r="S17" s="4">
        <v>1079698</v>
      </c>
      <c r="T17" s="4" t="s">
        <v>28</v>
      </c>
    </row>
    <row r="18" spans="2:20" hidden="1" outlineLevel="2" x14ac:dyDescent="0.25">
      <c r="B18" s="4" t="s">
        <v>219</v>
      </c>
      <c r="D18" s="4" t="s">
        <v>220</v>
      </c>
      <c r="E18" s="4" t="s">
        <v>221</v>
      </c>
      <c r="G18" s="4" t="s">
        <v>222</v>
      </c>
      <c r="H18" s="4" t="s">
        <v>188</v>
      </c>
      <c r="I18" s="4">
        <v>13116</v>
      </c>
      <c r="J18" s="4" t="s">
        <v>379</v>
      </c>
      <c r="L18" s="4">
        <v>706690</v>
      </c>
      <c r="M18" s="5">
        <v>40973</v>
      </c>
      <c r="N18" s="6">
        <v>50</v>
      </c>
      <c r="O18" s="6">
        <v>50</v>
      </c>
      <c r="P18" s="4" t="s">
        <v>188</v>
      </c>
      <c r="Q18" s="5">
        <v>42439</v>
      </c>
      <c r="R18" s="5"/>
      <c r="S18" s="4">
        <v>1079700</v>
      </c>
      <c r="T18" s="4" t="s">
        <v>28</v>
      </c>
    </row>
    <row r="19" spans="2:20" hidden="1" outlineLevel="2" x14ac:dyDescent="0.25">
      <c r="B19" s="4" t="s">
        <v>98</v>
      </c>
      <c r="D19" s="4" t="s">
        <v>223</v>
      </c>
      <c r="E19" s="4" t="s">
        <v>224</v>
      </c>
      <c r="G19" s="4" t="s">
        <v>225</v>
      </c>
      <c r="H19" s="4" t="s">
        <v>188</v>
      </c>
      <c r="I19" s="4">
        <v>13676</v>
      </c>
      <c r="J19" s="4" t="s">
        <v>379</v>
      </c>
      <c r="L19" s="4">
        <v>708008</v>
      </c>
      <c r="M19" s="5">
        <v>41183</v>
      </c>
      <c r="N19" s="6">
        <v>50</v>
      </c>
      <c r="O19" s="6">
        <v>50</v>
      </c>
      <c r="P19" s="4" t="s">
        <v>188</v>
      </c>
      <c r="Q19" s="5">
        <v>42439</v>
      </c>
      <c r="R19" s="5"/>
      <c r="S19" s="4">
        <v>1079703</v>
      </c>
      <c r="T19" s="4" t="s">
        <v>28</v>
      </c>
    </row>
    <row r="20" spans="2:20" hidden="1" outlineLevel="2" x14ac:dyDescent="0.25">
      <c r="B20" s="4" t="s">
        <v>226</v>
      </c>
      <c r="D20" s="4" t="s">
        <v>227</v>
      </c>
      <c r="E20" s="4" t="s">
        <v>228</v>
      </c>
      <c r="G20" s="4" t="s">
        <v>195</v>
      </c>
      <c r="H20" s="4" t="s">
        <v>188</v>
      </c>
      <c r="I20" s="4">
        <v>11219</v>
      </c>
      <c r="J20" s="4" t="s">
        <v>379</v>
      </c>
      <c r="L20" s="4">
        <v>708014</v>
      </c>
      <c r="M20" s="5">
        <v>41183</v>
      </c>
      <c r="N20" s="6">
        <v>50</v>
      </c>
      <c r="O20" s="6">
        <v>50</v>
      </c>
      <c r="P20" s="4" t="s">
        <v>188</v>
      </c>
      <c r="Q20" s="5">
        <v>42439</v>
      </c>
      <c r="R20" s="5"/>
      <c r="S20" s="4">
        <v>1079704</v>
      </c>
      <c r="T20" s="4" t="s">
        <v>28</v>
      </c>
    </row>
    <row r="21" spans="2:20" hidden="1" outlineLevel="2" x14ac:dyDescent="0.25">
      <c r="B21" s="4" t="s">
        <v>33</v>
      </c>
      <c r="D21" s="4" t="s">
        <v>229</v>
      </c>
      <c r="E21" s="4" t="s">
        <v>230</v>
      </c>
      <c r="G21" s="4" t="s">
        <v>231</v>
      </c>
      <c r="H21" s="4" t="s">
        <v>188</v>
      </c>
      <c r="I21" s="4">
        <v>12589</v>
      </c>
      <c r="J21" s="4" t="s">
        <v>379</v>
      </c>
      <c r="L21" s="4">
        <v>708079</v>
      </c>
      <c r="M21" s="5">
        <v>41183</v>
      </c>
      <c r="N21" s="6">
        <v>50</v>
      </c>
      <c r="O21" s="6">
        <v>50</v>
      </c>
      <c r="P21" s="4" t="s">
        <v>188</v>
      </c>
      <c r="Q21" s="5">
        <v>42439</v>
      </c>
      <c r="R21" s="5"/>
      <c r="S21" s="4">
        <v>1079706</v>
      </c>
      <c r="T21" s="4" t="s">
        <v>28</v>
      </c>
    </row>
    <row r="22" spans="2:20" hidden="1" outlineLevel="2" x14ac:dyDescent="0.25">
      <c r="B22" s="4" t="s">
        <v>232</v>
      </c>
      <c r="D22" s="4" t="s">
        <v>233</v>
      </c>
      <c r="E22" s="4" t="s">
        <v>234</v>
      </c>
      <c r="G22" s="4" t="s">
        <v>235</v>
      </c>
      <c r="H22" s="4" t="s">
        <v>188</v>
      </c>
      <c r="I22" s="4">
        <v>10595</v>
      </c>
      <c r="J22" s="4" t="s">
        <v>379</v>
      </c>
      <c r="L22" s="4">
        <v>708082</v>
      </c>
      <c r="M22" s="5">
        <v>41183</v>
      </c>
      <c r="N22" s="6">
        <v>50</v>
      </c>
      <c r="O22" s="6">
        <v>50</v>
      </c>
      <c r="P22" s="4" t="s">
        <v>188</v>
      </c>
      <c r="Q22" s="5">
        <v>42439</v>
      </c>
      <c r="R22" s="5"/>
      <c r="S22" s="4">
        <v>1079707</v>
      </c>
      <c r="T22" s="4" t="s">
        <v>28</v>
      </c>
    </row>
    <row r="23" spans="2:20" hidden="1" outlineLevel="2" x14ac:dyDescent="0.25">
      <c r="B23" s="4" t="s">
        <v>236</v>
      </c>
      <c r="D23" s="4" t="s">
        <v>237</v>
      </c>
      <c r="E23" s="4" t="s">
        <v>238</v>
      </c>
      <c r="G23" s="4" t="s">
        <v>239</v>
      </c>
      <c r="H23" s="4" t="s">
        <v>188</v>
      </c>
      <c r="I23" s="4">
        <v>12211</v>
      </c>
      <c r="J23" s="4" t="s">
        <v>379</v>
      </c>
      <c r="L23" s="4">
        <v>708110</v>
      </c>
      <c r="M23" s="5">
        <v>41183</v>
      </c>
      <c r="N23" s="6">
        <v>100</v>
      </c>
      <c r="O23" s="6">
        <v>100</v>
      </c>
      <c r="P23" s="4" t="s">
        <v>188</v>
      </c>
      <c r="Q23" s="5">
        <v>42439</v>
      </c>
      <c r="R23" s="5"/>
      <c r="S23" s="4">
        <v>1079708</v>
      </c>
      <c r="T23" s="4" t="s">
        <v>28</v>
      </c>
    </row>
    <row r="24" spans="2:20" hidden="1" outlineLevel="2" x14ac:dyDescent="0.25">
      <c r="B24" s="4" t="s">
        <v>84</v>
      </c>
      <c r="D24" s="4" t="s">
        <v>240</v>
      </c>
      <c r="E24" s="4" t="s">
        <v>241</v>
      </c>
      <c r="G24" s="4" t="s">
        <v>191</v>
      </c>
      <c r="H24" s="4" t="s">
        <v>188</v>
      </c>
      <c r="I24" s="4">
        <v>10952</v>
      </c>
      <c r="J24" s="4" t="s">
        <v>379</v>
      </c>
      <c r="L24" s="4">
        <v>708159</v>
      </c>
      <c r="M24" s="5">
        <v>41183</v>
      </c>
      <c r="N24" s="6">
        <v>50</v>
      </c>
      <c r="O24" s="6">
        <v>50</v>
      </c>
      <c r="P24" s="4" t="s">
        <v>188</v>
      </c>
      <c r="Q24" s="5">
        <v>42439</v>
      </c>
      <c r="R24" s="5"/>
      <c r="S24" s="4">
        <v>1079709</v>
      </c>
      <c r="T24" s="4" t="s">
        <v>28</v>
      </c>
    </row>
    <row r="25" spans="2:20" hidden="1" outlineLevel="2" x14ac:dyDescent="0.25">
      <c r="B25" s="4" t="s">
        <v>86</v>
      </c>
      <c r="D25" s="4" t="s">
        <v>242</v>
      </c>
      <c r="E25" s="4" t="s">
        <v>243</v>
      </c>
      <c r="G25" s="4" t="s">
        <v>244</v>
      </c>
      <c r="H25" s="4" t="s">
        <v>188</v>
      </c>
      <c r="I25" s="4">
        <v>11554</v>
      </c>
      <c r="J25" s="4" t="s">
        <v>379</v>
      </c>
      <c r="L25" s="4">
        <v>708177</v>
      </c>
      <c r="M25" s="5">
        <v>41183</v>
      </c>
      <c r="N25" s="6">
        <v>50</v>
      </c>
      <c r="O25" s="6">
        <v>50</v>
      </c>
      <c r="P25" s="4" t="s">
        <v>188</v>
      </c>
      <c r="Q25" s="5">
        <v>42439</v>
      </c>
      <c r="R25" s="5"/>
      <c r="S25" s="4">
        <v>1079710</v>
      </c>
      <c r="T25" s="4" t="s">
        <v>28</v>
      </c>
    </row>
    <row r="26" spans="2:20" hidden="1" outlineLevel="2" x14ac:dyDescent="0.25">
      <c r="B26" s="4" t="s">
        <v>245</v>
      </c>
      <c r="D26" s="4" t="s">
        <v>246</v>
      </c>
      <c r="E26" s="4" t="s">
        <v>247</v>
      </c>
      <c r="G26" s="4" t="s">
        <v>248</v>
      </c>
      <c r="H26" s="4" t="s">
        <v>188</v>
      </c>
      <c r="I26" s="4">
        <v>10530</v>
      </c>
      <c r="J26" s="4" t="s">
        <v>379</v>
      </c>
      <c r="L26" s="4">
        <v>708195</v>
      </c>
      <c r="M26" s="5">
        <v>41183</v>
      </c>
      <c r="N26" s="6">
        <v>50</v>
      </c>
      <c r="O26" s="6">
        <v>50</v>
      </c>
      <c r="P26" s="4" t="s">
        <v>188</v>
      </c>
      <c r="Q26" s="5">
        <v>42439</v>
      </c>
      <c r="R26" s="5"/>
      <c r="S26" s="4">
        <v>1079711</v>
      </c>
      <c r="T26" s="4" t="s">
        <v>28</v>
      </c>
    </row>
    <row r="27" spans="2:20" hidden="1" outlineLevel="2" x14ac:dyDescent="0.25">
      <c r="B27" s="4" t="s">
        <v>249</v>
      </c>
      <c r="D27" s="4" t="s">
        <v>250</v>
      </c>
      <c r="E27" s="4" t="s">
        <v>251</v>
      </c>
      <c r="G27" s="4" t="s">
        <v>252</v>
      </c>
      <c r="H27" s="4" t="s">
        <v>188</v>
      </c>
      <c r="I27" s="4">
        <v>11758</v>
      </c>
      <c r="J27" s="4" t="s">
        <v>379</v>
      </c>
      <c r="L27" s="4">
        <v>708233</v>
      </c>
      <c r="M27" s="5">
        <v>41183</v>
      </c>
      <c r="N27" s="6">
        <v>50</v>
      </c>
      <c r="O27" s="6">
        <v>50</v>
      </c>
      <c r="P27" s="4" t="s">
        <v>188</v>
      </c>
      <c r="Q27" s="5">
        <v>42439</v>
      </c>
      <c r="R27" s="5"/>
      <c r="S27" s="4">
        <v>1079712</v>
      </c>
      <c r="T27" s="4" t="s">
        <v>28</v>
      </c>
    </row>
    <row r="28" spans="2:20" hidden="1" outlineLevel="2" x14ac:dyDescent="0.25">
      <c r="B28" s="4" t="s">
        <v>253</v>
      </c>
      <c r="D28" s="4" t="s">
        <v>254</v>
      </c>
      <c r="E28" s="4" t="s">
        <v>255</v>
      </c>
      <c r="G28" s="4" t="s">
        <v>195</v>
      </c>
      <c r="H28" s="4" t="s">
        <v>188</v>
      </c>
      <c r="I28" s="4">
        <v>11222</v>
      </c>
      <c r="J28" s="4" t="s">
        <v>379</v>
      </c>
      <c r="L28" s="4">
        <v>708270</v>
      </c>
      <c r="M28" s="5">
        <v>41183</v>
      </c>
      <c r="N28" s="6">
        <v>250</v>
      </c>
      <c r="O28" s="6">
        <v>250</v>
      </c>
      <c r="P28" s="4" t="s">
        <v>188</v>
      </c>
      <c r="Q28" s="5">
        <v>42439</v>
      </c>
      <c r="R28" s="5"/>
      <c r="S28" s="4">
        <v>1079713</v>
      </c>
      <c r="T28" s="4" t="s">
        <v>28</v>
      </c>
    </row>
    <row r="29" spans="2:20" hidden="1" outlineLevel="2" x14ac:dyDescent="0.25">
      <c r="B29" s="4" t="s">
        <v>256</v>
      </c>
      <c r="D29" s="4" t="s">
        <v>257</v>
      </c>
      <c r="E29" s="4" t="s">
        <v>258</v>
      </c>
      <c r="G29" s="4" t="s">
        <v>195</v>
      </c>
      <c r="H29" s="4" t="s">
        <v>188</v>
      </c>
      <c r="I29" s="4">
        <v>11210</v>
      </c>
      <c r="J29" s="4" t="s">
        <v>379</v>
      </c>
      <c r="L29" s="4">
        <v>708271</v>
      </c>
      <c r="M29" s="5">
        <v>41183</v>
      </c>
      <c r="N29" s="6">
        <v>150</v>
      </c>
      <c r="O29" s="6">
        <v>150</v>
      </c>
      <c r="P29" s="4" t="s">
        <v>188</v>
      </c>
      <c r="Q29" s="5">
        <v>42439</v>
      </c>
      <c r="R29" s="5"/>
      <c r="S29" s="4">
        <v>1079714</v>
      </c>
      <c r="T29" s="4" t="s">
        <v>28</v>
      </c>
    </row>
    <row r="30" spans="2:20" hidden="1" outlineLevel="2" x14ac:dyDescent="0.25">
      <c r="B30" s="4" t="s">
        <v>97</v>
      </c>
      <c r="D30" s="4" t="s">
        <v>259</v>
      </c>
      <c r="E30" s="4" t="s">
        <v>260</v>
      </c>
      <c r="G30" s="4" t="s">
        <v>261</v>
      </c>
      <c r="H30" s="4" t="s">
        <v>188</v>
      </c>
      <c r="I30" s="4">
        <v>10570</v>
      </c>
      <c r="J30" s="4" t="s">
        <v>379</v>
      </c>
      <c r="L30" s="4">
        <v>708330</v>
      </c>
      <c r="M30" s="5">
        <v>41183</v>
      </c>
      <c r="N30" s="6">
        <v>50</v>
      </c>
      <c r="O30" s="6">
        <v>50</v>
      </c>
      <c r="P30" s="4" t="s">
        <v>188</v>
      </c>
      <c r="Q30" s="5">
        <v>42439</v>
      </c>
      <c r="R30" s="5"/>
      <c r="S30" s="4">
        <v>1079716</v>
      </c>
      <c r="T30" s="4" t="s">
        <v>28</v>
      </c>
    </row>
    <row r="31" spans="2:20" hidden="1" outlineLevel="2" x14ac:dyDescent="0.25">
      <c r="B31" s="4" t="s">
        <v>262</v>
      </c>
      <c r="D31" s="4" t="s">
        <v>263</v>
      </c>
      <c r="E31" s="4" t="s">
        <v>264</v>
      </c>
      <c r="G31" s="4" t="s">
        <v>265</v>
      </c>
      <c r="H31" s="4" t="s">
        <v>188</v>
      </c>
      <c r="I31" s="4">
        <v>10708</v>
      </c>
      <c r="J31" s="4" t="s">
        <v>379</v>
      </c>
      <c r="L31" s="4">
        <v>708342</v>
      </c>
      <c r="M31" s="5">
        <v>41183</v>
      </c>
      <c r="N31" s="6">
        <v>50</v>
      </c>
      <c r="O31" s="6">
        <v>50</v>
      </c>
      <c r="P31" s="4" t="s">
        <v>188</v>
      </c>
      <c r="Q31" s="5">
        <v>42439</v>
      </c>
      <c r="R31" s="5"/>
      <c r="S31" s="4">
        <v>1079717</v>
      </c>
      <c r="T31" s="4" t="s">
        <v>28</v>
      </c>
    </row>
    <row r="32" spans="2:20" hidden="1" outlineLevel="2" x14ac:dyDescent="0.25">
      <c r="B32" s="4" t="s">
        <v>266</v>
      </c>
      <c r="D32" s="4" t="s">
        <v>267</v>
      </c>
      <c r="E32" s="4" t="s">
        <v>268</v>
      </c>
      <c r="G32" s="4" t="s">
        <v>269</v>
      </c>
      <c r="H32" s="4" t="s">
        <v>188</v>
      </c>
      <c r="I32" s="4">
        <v>10803</v>
      </c>
      <c r="J32" s="4" t="s">
        <v>379</v>
      </c>
      <c r="L32" s="4">
        <v>708358</v>
      </c>
      <c r="M32" s="5">
        <v>41183</v>
      </c>
      <c r="N32" s="6">
        <v>50</v>
      </c>
      <c r="O32" s="6">
        <v>50</v>
      </c>
      <c r="P32" s="4" t="s">
        <v>188</v>
      </c>
      <c r="Q32" s="5">
        <v>42439</v>
      </c>
      <c r="R32" s="5"/>
      <c r="S32" s="4">
        <v>1079718</v>
      </c>
      <c r="T32" s="4" t="s">
        <v>28</v>
      </c>
    </row>
    <row r="33" spans="2:20" hidden="1" outlineLevel="2" x14ac:dyDescent="0.25">
      <c r="B33" s="4" t="s">
        <v>270</v>
      </c>
      <c r="D33" s="4" t="s">
        <v>271</v>
      </c>
      <c r="E33" s="4" t="s">
        <v>272</v>
      </c>
      <c r="G33" s="4" t="s">
        <v>218</v>
      </c>
      <c r="H33" s="4" t="s">
        <v>188</v>
      </c>
      <c r="I33" s="4">
        <v>10598</v>
      </c>
      <c r="J33" s="4" t="s">
        <v>379</v>
      </c>
      <c r="L33" s="4">
        <v>708382</v>
      </c>
      <c r="M33" s="5">
        <v>41183</v>
      </c>
      <c r="N33" s="6">
        <v>50</v>
      </c>
      <c r="O33" s="6">
        <v>50</v>
      </c>
      <c r="P33" s="4" t="s">
        <v>188</v>
      </c>
      <c r="Q33" s="5">
        <v>42439</v>
      </c>
      <c r="R33" s="5"/>
      <c r="S33" s="4">
        <v>1079719</v>
      </c>
      <c r="T33" s="4" t="s">
        <v>28</v>
      </c>
    </row>
    <row r="34" spans="2:20" hidden="1" outlineLevel="2" x14ac:dyDescent="0.25">
      <c r="B34" s="4" t="s">
        <v>226</v>
      </c>
      <c r="D34" s="4" t="s">
        <v>273</v>
      </c>
      <c r="E34" s="4" t="s">
        <v>274</v>
      </c>
      <c r="G34" s="4" t="s">
        <v>195</v>
      </c>
      <c r="H34" s="4" t="s">
        <v>188</v>
      </c>
      <c r="I34" s="4">
        <v>11206</v>
      </c>
      <c r="J34" s="4" t="s">
        <v>379</v>
      </c>
      <c r="L34" s="4">
        <v>708398</v>
      </c>
      <c r="M34" s="5">
        <v>41183</v>
      </c>
      <c r="N34" s="6">
        <v>100</v>
      </c>
      <c r="O34" s="6">
        <v>100</v>
      </c>
      <c r="P34" s="4" t="s">
        <v>188</v>
      </c>
      <c r="Q34" s="5">
        <v>42439</v>
      </c>
      <c r="R34" s="5"/>
      <c r="S34" s="4">
        <v>1079720</v>
      </c>
      <c r="T34" s="4" t="s">
        <v>28</v>
      </c>
    </row>
    <row r="35" spans="2:20" hidden="1" outlineLevel="2" x14ac:dyDescent="0.25">
      <c r="B35" s="4" t="s">
        <v>275</v>
      </c>
      <c r="D35" s="4" t="s">
        <v>276</v>
      </c>
      <c r="E35" s="4" t="s">
        <v>277</v>
      </c>
      <c r="G35" s="4" t="s">
        <v>278</v>
      </c>
      <c r="H35" s="4" t="s">
        <v>188</v>
      </c>
      <c r="I35" s="4">
        <v>10977</v>
      </c>
      <c r="J35" s="4" t="s">
        <v>379</v>
      </c>
      <c r="L35" s="4">
        <v>708433</v>
      </c>
      <c r="M35" s="5">
        <v>41183</v>
      </c>
      <c r="N35" s="6">
        <v>50</v>
      </c>
      <c r="O35" s="6">
        <v>50</v>
      </c>
      <c r="P35" s="4" t="s">
        <v>188</v>
      </c>
      <c r="Q35" s="5">
        <v>42439</v>
      </c>
      <c r="R35" s="5"/>
      <c r="S35" s="4">
        <v>1079724</v>
      </c>
      <c r="T35" s="4" t="s">
        <v>28</v>
      </c>
    </row>
    <row r="36" spans="2:20" outlineLevel="1" collapsed="1" x14ac:dyDescent="0.25">
      <c r="M36" s="5"/>
      <c r="N36" s="6"/>
      <c r="O36" s="7">
        <f>SUBTOTAL(9,O8:O35)</f>
        <v>2100</v>
      </c>
      <c r="P36" s="8" t="s">
        <v>520</v>
      </c>
      <c r="Q36" s="13">
        <v>42439</v>
      </c>
      <c r="R36" s="13" t="s">
        <v>529</v>
      </c>
    </row>
    <row r="37" spans="2:20" hidden="1" outlineLevel="2" x14ac:dyDescent="0.25">
      <c r="B37" s="4" t="s">
        <v>23</v>
      </c>
      <c r="D37" s="4" t="s">
        <v>24</v>
      </c>
      <c r="E37" s="4" t="s">
        <v>25</v>
      </c>
      <c r="G37" s="4" t="s">
        <v>26</v>
      </c>
      <c r="H37" s="4" t="s">
        <v>27</v>
      </c>
      <c r="I37" s="4">
        <v>6351</v>
      </c>
      <c r="J37" s="4" t="s">
        <v>379</v>
      </c>
      <c r="L37" s="4">
        <v>707135</v>
      </c>
      <c r="M37" s="5">
        <v>40973</v>
      </c>
      <c r="N37" s="6">
        <v>50</v>
      </c>
      <c r="O37" s="6">
        <v>50</v>
      </c>
      <c r="P37" s="4" t="s">
        <v>27</v>
      </c>
      <c r="Q37" s="5">
        <v>42460</v>
      </c>
      <c r="R37" s="5"/>
      <c r="S37" s="4">
        <v>1079554</v>
      </c>
      <c r="T37" s="4" t="s">
        <v>28</v>
      </c>
    </row>
    <row r="38" spans="2:20" hidden="1" outlineLevel="2" x14ac:dyDescent="0.25">
      <c r="B38" s="4" t="s">
        <v>29</v>
      </c>
      <c r="D38" s="4" t="s">
        <v>30</v>
      </c>
      <c r="E38" s="4" t="s">
        <v>31</v>
      </c>
      <c r="G38" s="4" t="s">
        <v>32</v>
      </c>
      <c r="H38" s="4" t="s">
        <v>27</v>
      </c>
      <c r="I38" s="4">
        <v>6614</v>
      </c>
      <c r="J38" s="4" t="s">
        <v>379</v>
      </c>
      <c r="L38" s="4">
        <v>707188</v>
      </c>
      <c r="M38" s="5">
        <v>40973</v>
      </c>
      <c r="N38" s="6">
        <v>50</v>
      </c>
      <c r="O38" s="6">
        <v>50</v>
      </c>
      <c r="P38" s="4" t="s">
        <v>27</v>
      </c>
      <c r="Q38" s="5">
        <v>42460</v>
      </c>
      <c r="R38" s="5"/>
      <c r="S38" s="4">
        <v>1079555</v>
      </c>
      <c r="T38" s="4" t="s">
        <v>28</v>
      </c>
    </row>
    <row r="39" spans="2:20" hidden="1" outlineLevel="2" x14ac:dyDescent="0.25">
      <c r="B39" s="4" t="s">
        <v>33</v>
      </c>
      <c r="D39" s="4" t="s">
        <v>34</v>
      </c>
      <c r="E39" s="4" t="s">
        <v>35</v>
      </c>
      <c r="G39" s="4" t="s">
        <v>36</v>
      </c>
      <c r="H39" s="4" t="s">
        <v>27</v>
      </c>
      <c r="I39" s="4">
        <v>6420</v>
      </c>
      <c r="J39" s="4" t="s">
        <v>379</v>
      </c>
      <c r="L39" s="4">
        <v>707251</v>
      </c>
      <c r="M39" s="5">
        <v>40973</v>
      </c>
      <c r="N39" s="6">
        <v>50</v>
      </c>
      <c r="O39" s="6">
        <v>50</v>
      </c>
      <c r="P39" s="4" t="s">
        <v>27</v>
      </c>
      <c r="Q39" s="5">
        <v>42460</v>
      </c>
      <c r="R39" s="5"/>
      <c r="S39" s="4">
        <v>1079557</v>
      </c>
      <c r="T39" s="4" t="s">
        <v>28</v>
      </c>
    </row>
    <row r="40" spans="2:20" hidden="1" outlineLevel="2" x14ac:dyDescent="0.25">
      <c r="B40" s="4" t="s">
        <v>37</v>
      </c>
      <c r="D40" s="4" t="s">
        <v>38</v>
      </c>
      <c r="E40" s="4" t="s">
        <v>39</v>
      </c>
      <c r="G40" s="4" t="s">
        <v>40</v>
      </c>
      <c r="H40" s="4" t="s">
        <v>27</v>
      </c>
      <c r="I40" s="4">
        <v>6333</v>
      </c>
      <c r="J40" s="4" t="s">
        <v>379</v>
      </c>
      <c r="L40" s="4">
        <v>707524</v>
      </c>
      <c r="M40" s="5">
        <v>40973</v>
      </c>
      <c r="N40" s="6">
        <v>100</v>
      </c>
      <c r="O40" s="6">
        <v>100</v>
      </c>
      <c r="P40" s="4" t="s">
        <v>27</v>
      </c>
      <c r="Q40" s="5">
        <v>42460</v>
      </c>
      <c r="R40" s="5"/>
      <c r="S40" s="4">
        <v>1079559</v>
      </c>
      <c r="T40" s="4" t="s">
        <v>28</v>
      </c>
    </row>
    <row r="41" spans="2:20" hidden="1" outlineLevel="2" x14ac:dyDescent="0.25">
      <c r="B41" s="4" t="s">
        <v>41</v>
      </c>
      <c r="D41" s="4" t="s">
        <v>42</v>
      </c>
      <c r="E41" s="4" t="s">
        <v>43</v>
      </c>
      <c r="G41" s="4" t="s">
        <v>44</v>
      </c>
      <c r="H41" s="4" t="s">
        <v>27</v>
      </c>
      <c r="I41" s="4">
        <v>6340</v>
      </c>
      <c r="J41" s="4" t="s">
        <v>379</v>
      </c>
      <c r="L41" s="4">
        <v>707635</v>
      </c>
      <c r="M41" s="5">
        <v>40981</v>
      </c>
      <c r="N41" s="6">
        <v>50</v>
      </c>
      <c r="O41" s="6">
        <v>50</v>
      </c>
      <c r="P41" s="4" t="s">
        <v>27</v>
      </c>
      <c r="Q41" s="5">
        <v>42460</v>
      </c>
      <c r="R41" s="5"/>
      <c r="S41" s="4">
        <v>1079560</v>
      </c>
      <c r="T41" s="4" t="s">
        <v>28</v>
      </c>
    </row>
    <row r="42" spans="2:20" hidden="1" outlineLevel="2" x14ac:dyDescent="0.25">
      <c r="B42" s="4" t="s">
        <v>29</v>
      </c>
      <c r="D42" s="4" t="s">
        <v>45</v>
      </c>
      <c r="E42" s="4" t="s">
        <v>46</v>
      </c>
      <c r="F42" s="4" t="s">
        <v>47</v>
      </c>
      <c r="G42" s="4" t="s">
        <v>48</v>
      </c>
      <c r="H42" s="4" t="s">
        <v>27</v>
      </c>
      <c r="I42" s="4">
        <v>6480</v>
      </c>
      <c r="J42" s="4" t="s">
        <v>379</v>
      </c>
      <c r="L42" s="4">
        <v>708469</v>
      </c>
      <c r="M42" s="5">
        <v>41183</v>
      </c>
      <c r="N42" s="6">
        <v>100</v>
      </c>
      <c r="O42" s="6">
        <v>100</v>
      </c>
      <c r="P42" s="4" t="s">
        <v>27</v>
      </c>
      <c r="Q42" s="5">
        <v>42460</v>
      </c>
      <c r="R42" s="5"/>
      <c r="S42" s="4">
        <v>1079561</v>
      </c>
      <c r="T42" s="4" t="s">
        <v>28</v>
      </c>
    </row>
    <row r="43" spans="2:20" hidden="1" outlineLevel="2" x14ac:dyDescent="0.25">
      <c r="B43" s="4" t="s">
        <v>49</v>
      </c>
      <c r="C43" s="4" t="s">
        <v>50</v>
      </c>
      <c r="D43" s="4" t="s">
        <v>51</v>
      </c>
      <c r="E43" s="4" t="s">
        <v>52</v>
      </c>
      <c r="G43" s="4" t="s">
        <v>53</v>
      </c>
      <c r="H43" s="4" t="s">
        <v>27</v>
      </c>
      <c r="I43" s="4">
        <v>6606</v>
      </c>
      <c r="J43" s="4" t="s">
        <v>379</v>
      </c>
      <c r="L43" s="4">
        <v>708479</v>
      </c>
      <c r="M43" s="5">
        <v>41183</v>
      </c>
      <c r="N43" s="6">
        <v>50</v>
      </c>
      <c r="O43" s="6">
        <v>50</v>
      </c>
      <c r="P43" s="4" t="s">
        <v>27</v>
      </c>
      <c r="Q43" s="5">
        <v>42460</v>
      </c>
      <c r="R43" s="5"/>
      <c r="S43" s="4">
        <v>1079563</v>
      </c>
      <c r="T43" s="4" t="s">
        <v>28</v>
      </c>
    </row>
    <row r="44" spans="2:20" hidden="1" outlineLevel="2" x14ac:dyDescent="0.25">
      <c r="B44" s="4" t="s">
        <v>54</v>
      </c>
      <c r="D44" s="4" t="s">
        <v>55</v>
      </c>
      <c r="E44" s="4" t="s">
        <v>56</v>
      </c>
      <c r="G44" s="4" t="s">
        <v>57</v>
      </c>
      <c r="H44" s="4" t="s">
        <v>27</v>
      </c>
      <c r="I44" s="4">
        <v>6830</v>
      </c>
      <c r="J44" s="4" t="s">
        <v>379</v>
      </c>
      <c r="L44" s="4">
        <v>708488</v>
      </c>
      <c r="M44" s="5">
        <v>41183</v>
      </c>
      <c r="N44" s="6">
        <v>50</v>
      </c>
      <c r="O44" s="6">
        <v>50</v>
      </c>
      <c r="P44" s="4" t="s">
        <v>27</v>
      </c>
      <c r="Q44" s="5">
        <v>42460</v>
      </c>
      <c r="R44" s="5"/>
      <c r="S44" s="4">
        <v>1079564</v>
      </c>
      <c r="T44" s="4" t="s">
        <v>28</v>
      </c>
    </row>
    <row r="45" spans="2:20" hidden="1" outlineLevel="2" x14ac:dyDescent="0.25">
      <c r="B45" s="4" t="s">
        <v>54</v>
      </c>
      <c r="D45" s="4" t="s">
        <v>55</v>
      </c>
      <c r="E45" s="4" t="s">
        <v>56</v>
      </c>
      <c r="G45" s="4" t="s">
        <v>57</v>
      </c>
      <c r="H45" s="4" t="s">
        <v>27</v>
      </c>
      <c r="I45" s="4">
        <v>6830</v>
      </c>
      <c r="J45" s="4" t="s">
        <v>379</v>
      </c>
      <c r="L45" s="4">
        <v>708493</v>
      </c>
      <c r="M45" s="5">
        <v>41183</v>
      </c>
      <c r="N45" s="6">
        <v>50</v>
      </c>
      <c r="O45" s="6">
        <v>50</v>
      </c>
      <c r="P45" s="4" t="s">
        <v>27</v>
      </c>
      <c r="Q45" s="5">
        <v>42460</v>
      </c>
      <c r="R45" s="5"/>
      <c r="S45" s="4">
        <v>1079565</v>
      </c>
      <c r="T45" s="4" t="s">
        <v>28</v>
      </c>
    </row>
    <row r="46" spans="2:20" hidden="1" outlineLevel="2" x14ac:dyDescent="0.25">
      <c r="B46" s="4" t="s">
        <v>58</v>
      </c>
      <c r="D46" s="4" t="s">
        <v>59</v>
      </c>
      <c r="E46" s="4" t="s">
        <v>60</v>
      </c>
      <c r="G46" s="4" t="s">
        <v>61</v>
      </c>
      <c r="H46" s="4" t="s">
        <v>27</v>
      </c>
      <c r="I46" s="4">
        <v>6073</v>
      </c>
      <c r="J46" s="4" t="s">
        <v>379</v>
      </c>
      <c r="L46" s="4">
        <v>708498</v>
      </c>
      <c r="M46" s="5">
        <v>41183</v>
      </c>
      <c r="N46" s="6">
        <v>50</v>
      </c>
      <c r="O46" s="6">
        <v>50</v>
      </c>
      <c r="P46" s="4" t="s">
        <v>27</v>
      </c>
      <c r="Q46" s="5">
        <v>42460</v>
      </c>
      <c r="R46" s="5"/>
      <c r="S46" s="4">
        <v>1079566</v>
      </c>
      <c r="T46" s="4" t="s">
        <v>28</v>
      </c>
    </row>
    <row r="47" spans="2:20" hidden="1" outlineLevel="2" x14ac:dyDescent="0.25">
      <c r="B47" s="4" t="s">
        <v>62</v>
      </c>
      <c r="D47" s="4" t="s">
        <v>63</v>
      </c>
      <c r="E47" s="4" t="s">
        <v>64</v>
      </c>
      <c r="G47" s="4" t="s">
        <v>65</v>
      </c>
      <c r="H47" s="4" t="s">
        <v>27</v>
      </c>
      <c r="I47" s="4">
        <v>6260</v>
      </c>
      <c r="J47" s="4" t="s">
        <v>379</v>
      </c>
      <c r="L47" s="4">
        <v>708512</v>
      </c>
      <c r="M47" s="5">
        <v>41183</v>
      </c>
      <c r="N47" s="6">
        <v>50</v>
      </c>
      <c r="O47" s="6">
        <v>50</v>
      </c>
      <c r="P47" s="4" t="s">
        <v>27</v>
      </c>
      <c r="Q47" s="5">
        <v>42460</v>
      </c>
      <c r="R47" s="5"/>
      <c r="S47" s="4">
        <v>1079567</v>
      </c>
      <c r="T47" s="4" t="s">
        <v>28</v>
      </c>
    </row>
    <row r="48" spans="2:20" hidden="1" outlineLevel="2" x14ac:dyDescent="0.25">
      <c r="B48" s="4" t="s">
        <v>66</v>
      </c>
      <c r="D48" s="4" t="s">
        <v>67</v>
      </c>
      <c r="E48" s="4" t="s">
        <v>68</v>
      </c>
      <c r="G48" s="4" t="s">
        <v>69</v>
      </c>
      <c r="H48" s="4" t="s">
        <v>27</v>
      </c>
      <c r="I48" s="4">
        <v>6877</v>
      </c>
      <c r="J48" s="4" t="s">
        <v>379</v>
      </c>
      <c r="L48" s="4">
        <v>708537</v>
      </c>
      <c r="M48" s="5">
        <v>41183</v>
      </c>
      <c r="N48" s="6">
        <v>200</v>
      </c>
      <c r="O48" s="6">
        <v>200</v>
      </c>
      <c r="P48" s="4" t="s">
        <v>27</v>
      </c>
      <c r="Q48" s="5">
        <v>42460</v>
      </c>
      <c r="R48" s="5"/>
      <c r="S48" s="4">
        <v>1079568</v>
      </c>
      <c r="T48" s="4" t="s">
        <v>28</v>
      </c>
    </row>
    <row r="49" spans="2:20" hidden="1" outlineLevel="2" x14ac:dyDescent="0.25">
      <c r="B49" s="4" t="s">
        <v>70</v>
      </c>
      <c r="D49" s="4" t="s">
        <v>71</v>
      </c>
      <c r="E49" s="4" t="s">
        <v>72</v>
      </c>
      <c r="G49" s="4" t="s">
        <v>73</v>
      </c>
      <c r="H49" s="4" t="s">
        <v>27</v>
      </c>
      <c r="I49" s="4">
        <v>6906</v>
      </c>
      <c r="J49" s="4" t="s">
        <v>379</v>
      </c>
      <c r="L49" s="4">
        <v>708615</v>
      </c>
      <c r="M49" s="5">
        <v>41183</v>
      </c>
      <c r="N49" s="6">
        <v>50</v>
      </c>
      <c r="O49" s="6">
        <v>50</v>
      </c>
      <c r="P49" s="4" t="s">
        <v>27</v>
      </c>
      <c r="Q49" s="5">
        <v>42460</v>
      </c>
      <c r="R49" s="5"/>
      <c r="S49" s="4">
        <v>1079570</v>
      </c>
      <c r="T49" s="4" t="s">
        <v>28</v>
      </c>
    </row>
    <row r="50" spans="2:20" hidden="1" outlineLevel="2" x14ac:dyDescent="0.25">
      <c r="B50" s="4" t="s">
        <v>74</v>
      </c>
      <c r="D50" s="4" t="s">
        <v>75</v>
      </c>
      <c r="E50" s="4" t="s">
        <v>76</v>
      </c>
      <c r="G50" s="4" t="s">
        <v>73</v>
      </c>
      <c r="H50" s="4" t="s">
        <v>27</v>
      </c>
      <c r="I50" s="4">
        <v>6902</v>
      </c>
      <c r="J50" s="4" t="s">
        <v>379</v>
      </c>
      <c r="L50" s="4">
        <v>708626</v>
      </c>
      <c r="M50" s="5">
        <v>41183</v>
      </c>
      <c r="N50" s="6">
        <v>50</v>
      </c>
      <c r="O50" s="6">
        <v>50</v>
      </c>
      <c r="P50" s="4" t="s">
        <v>27</v>
      </c>
      <c r="Q50" s="5">
        <v>42460</v>
      </c>
      <c r="R50" s="5"/>
      <c r="S50" s="4">
        <v>1079571</v>
      </c>
      <c r="T50" s="4" t="s">
        <v>28</v>
      </c>
    </row>
    <row r="51" spans="2:20" hidden="1" outlineLevel="2" x14ac:dyDescent="0.25">
      <c r="B51" s="4" t="s">
        <v>77</v>
      </c>
      <c r="D51" s="4" t="s">
        <v>78</v>
      </c>
      <c r="E51" s="4" t="s">
        <v>79</v>
      </c>
      <c r="F51" s="4" t="s">
        <v>80</v>
      </c>
      <c r="G51" s="4" t="s">
        <v>48</v>
      </c>
      <c r="H51" s="4" t="s">
        <v>27</v>
      </c>
      <c r="I51" s="4">
        <v>6480</v>
      </c>
      <c r="J51" s="4" t="s">
        <v>379</v>
      </c>
      <c r="L51" s="4">
        <v>712020</v>
      </c>
      <c r="M51" s="5">
        <v>41211</v>
      </c>
      <c r="N51" s="6">
        <v>50</v>
      </c>
      <c r="O51" s="6">
        <v>50</v>
      </c>
      <c r="P51" s="4" t="s">
        <v>27</v>
      </c>
      <c r="Q51" s="5">
        <v>42460</v>
      </c>
      <c r="R51" s="5"/>
      <c r="S51" s="4">
        <v>1079572</v>
      </c>
      <c r="T51" s="4" t="s">
        <v>28</v>
      </c>
    </row>
    <row r="52" spans="2:20" outlineLevel="1" collapsed="1" x14ac:dyDescent="0.25">
      <c r="M52" s="5"/>
      <c r="N52" s="6"/>
      <c r="O52" s="7">
        <f>SUBTOTAL(9,O37:O51)</f>
        <v>1000</v>
      </c>
      <c r="P52" s="8" t="s">
        <v>518</v>
      </c>
      <c r="Q52" s="13">
        <v>42460</v>
      </c>
      <c r="R52" s="13" t="s">
        <v>530</v>
      </c>
    </row>
    <row r="53" spans="2:20" hidden="1" outlineLevel="2" x14ac:dyDescent="0.25">
      <c r="B53" s="4" t="s">
        <v>58</v>
      </c>
      <c r="D53" s="4" t="s">
        <v>279</v>
      </c>
      <c r="E53" s="4" t="s">
        <v>280</v>
      </c>
      <c r="G53" s="4" t="s">
        <v>281</v>
      </c>
      <c r="H53" s="4" t="s">
        <v>282</v>
      </c>
      <c r="I53" s="4">
        <v>19072</v>
      </c>
      <c r="J53" s="4" t="s">
        <v>379</v>
      </c>
      <c r="L53" s="4">
        <v>705139</v>
      </c>
      <c r="M53" s="5">
        <v>40911</v>
      </c>
      <c r="N53" s="6">
        <v>50</v>
      </c>
      <c r="O53" s="6">
        <v>50</v>
      </c>
      <c r="P53" s="4" t="s">
        <v>282</v>
      </c>
      <c r="Q53" s="5">
        <v>42475</v>
      </c>
      <c r="R53" s="5"/>
      <c r="S53" s="4">
        <v>1079726</v>
      </c>
      <c r="T53" s="4" t="s">
        <v>28</v>
      </c>
    </row>
    <row r="54" spans="2:20" hidden="1" outlineLevel="2" x14ac:dyDescent="0.25">
      <c r="B54" s="4" t="s">
        <v>283</v>
      </c>
      <c r="D54" s="4" t="s">
        <v>284</v>
      </c>
      <c r="E54" s="4" t="s">
        <v>285</v>
      </c>
      <c r="G54" s="4" t="s">
        <v>286</v>
      </c>
      <c r="H54" s="4" t="s">
        <v>282</v>
      </c>
      <c r="I54" s="4">
        <v>19002</v>
      </c>
      <c r="J54" s="4" t="s">
        <v>379</v>
      </c>
      <c r="L54" s="4">
        <v>705161</v>
      </c>
      <c r="M54" s="5">
        <v>40911</v>
      </c>
      <c r="N54" s="6">
        <v>50</v>
      </c>
      <c r="O54" s="6">
        <v>50</v>
      </c>
      <c r="P54" s="4" t="s">
        <v>282</v>
      </c>
      <c r="Q54" s="5">
        <v>42475</v>
      </c>
      <c r="R54" s="5"/>
      <c r="S54" s="4">
        <v>1079727</v>
      </c>
      <c r="T54" s="4" t="s">
        <v>28</v>
      </c>
    </row>
    <row r="55" spans="2:20" hidden="1" outlineLevel="2" x14ac:dyDescent="0.25">
      <c r="B55" s="4" t="s">
        <v>287</v>
      </c>
      <c r="D55" s="4" t="s">
        <v>288</v>
      </c>
      <c r="E55" s="4" t="s">
        <v>289</v>
      </c>
      <c r="G55" s="4" t="s">
        <v>290</v>
      </c>
      <c r="H55" s="4" t="s">
        <v>282</v>
      </c>
      <c r="I55" s="4">
        <v>19464</v>
      </c>
      <c r="J55" s="4" t="s">
        <v>379</v>
      </c>
      <c r="L55" s="4">
        <v>705295</v>
      </c>
      <c r="M55" s="5">
        <v>40931</v>
      </c>
      <c r="N55" s="6">
        <v>17.940000000000001</v>
      </c>
      <c r="O55" s="6">
        <v>17.940000000000001</v>
      </c>
      <c r="P55" s="4" t="s">
        <v>282</v>
      </c>
      <c r="Q55" s="5">
        <v>42475</v>
      </c>
      <c r="R55" s="5"/>
      <c r="S55" s="4">
        <v>1079728</v>
      </c>
      <c r="T55" s="4" t="s">
        <v>28</v>
      </c>
    </row>
    <row r="56" spans="2:20" hidden="1" outlineLevel="2" x14ac:dyDescent="0.25">
      <c r="B56" s="4" t="s">
        <v>291</v>
      </c>
      <c r="D56" s="4" t="s">
        <v>292</v>
      </c>
      <c r="E56" s="4" t="s">
        <v>293</v>
      </c>
      <c r="G56" s="4" t="s">
        <v>294</v>
      </c>
      <c r="H56" s="4" t="s">
        <v>282</v>
      </c>
      <c r="I56" s="4">
        <v>19355</v>
      </c>
      <c r="J56" s="4" t="s">
        <v>379</v>
      </c>
      <c r="L56" s="4">
        <v>705308</v>
      </c>
      <c r="M56" s="5">
        <v>40938</v>
      </c>
      <c r="N56" s="6">
        <v>39.950000000000003</v>
      </c>
      <c r="O56" s="6">
        <v>39.950000000000003</v>
      </c>
      <c r="P56" s="4" t="s">
        <v>282</v>
      </c>
      <c r="Q56" s="5">
        <v>42475</v>
      </c>
      <c r="R56" s="5"/>
      <c r="S56" s="4">
        <v>1079729</v>
      </c>
      <c r="T56" s="4" t="s">
        <v>28</v>
      </c>
    </row>
    <row r="57" spans="2:20" hidden="1" outlineLevel="2" x14ac:dyDescent="0.25">
      <c r="B57" s="4" t="s">
        <v>295</v>
      </c>
      <c r="D57" s="4" t="s">
        <v>296</v>
      </c>
      <c r="E57" s="4" t="s">
        <v>297</v>
      </c>
      <c r="G57" s="4" t="s">
        <v>298</v>
      </c>
      <c r="H57" s="4" t="s">
        <v>282</v>
      </c>
      <c r="I57" s="4">
        <v>19145</v>
      </c>
      <c r="J57" s="4" t="s">
        <v>379</v>
      </c>
      <c r="L57" s="4">
        <v>707667</v>
      </c>
      <c r="M57" s="5">
        <v>40994</v>
      </c>
      <c r="N57" s="6">
        <v>400</v>
      </c>
      <c r="O57" s="6">
        <v>400</v>
      </c>
      <c r="P57" s="4" t="s">
        <v>282</v>
      </c>
      <c r="Q57" s="5">
        <v>42475</v>
      </c>
      <c r="R57" s="5"/>
      <c r="S57" s="4">
        <v>1079730</v>
      </c>
      <c r="T57" s="4" t="s">
        <v>28</v>
      </c>
    </row>
    <row r="58" spans="2:20" hidden="1" outlineLevel="2" x14ac:dyDescent="0.25">
      <c r="B58" s="4" t="s">
        <v>299</v>
      </c>
      <c r="C58" s="4" t="s">
        <v>93</v>
      </c>
      <c r="D58" s="4" t="s">
        <v>300</v>
      </c>
      <c r="E58" s="4" t="s">
        <v>301</v>
      </c>
      <c r="G58" s="4" t="s">
        <v>302</v>
      </c>
      <c r="H58" s="4" t="s">
        <v>282</v>
      </c>
      <c r="I58" s="4">
        <v>19027</v>
      </c>
      <c r="J58" s="4" t="s">
        <v>379</v>
      </c>
      <c r="L58" s="4">
        <v>708730</v>
      </c>
      <c r="M58" s="5">
        <v>41204</v>
      </c>
      <c r="N58" s="6">
        <v>171.42</v>
      </c>
      <c r="O58" s="6">
        <v>171.42</v>
      </c>
      <c r="P58" s="4" t="s">
        <v>282</v>
      </c>
      <c r="Q58" s="5">
        <v>42475</v>
      </c>
      <c r="R58" s="5"/>
      <c r="S58" s="4">
        <v>1079731</v>
      </c>
      <c r="T58" s="4" t="s">
        <v>28</v>
      </c>
    </row>
    <row r="59" spans="2:20" outlineLevel="1" collapsed="1" x14ac:dyDescent="0.25">
      <c r="M59" s="5"/>
      <c r="N59" s="6"/>
      <c r="O59" s="7">
        <f>SUBTOTAL(9,O53:O58)</f>
        <v>729.31</v>
      </c>
      <c r="P59" s="8" t="s">
        <v>521</v>
      </c>
      <c r="Q59" s="13">
        <v>42475</v>
      </c>
      <c r="R59" s="13" t="s">
        <v>531</v>
      </c>
    </row>
    <row r="60" spans="2:20" hidden="1" outlineLevel="2" x14ac:dyDescent="0.25">
      <c r="B60" s="4" t="s">
        <v>101</v>
      </c>
      <c r="C60" s="4" t="s">
        <v>85</v>
      </c>
      <c r="D60" s="4" t="s">
        <v>102</v>
      </c>
      <c r="E60" s="4" t="s">
        <v>103</v>
      </c>
      <c r="G60" s="4" t="s">
        <v>104</v>
      </c>
      <c r="H60" s="4" t="s">
        <v>105</v>
      </c>
      <c r="I60" s="4">
        <v>32034</v>
      </c>
      <c r="J60" s="4" t="s">
        <v>379</v>
      </c>
      <c r="L60" s="4">
        <v>427978</v>
      </c>
      <c r="M60" s="5">
        <v>40207</v>
      </c>
      <c r="N60" s="6">
        <v>50</v>
      </c>
      <c r="O60" s="6">
        <v>50</v>
      </c>
      <c r="P60" s="4" t="s">
        <v>105</v>
      </c>
      <c r="Q60" s="5">
        <v>42490</v>
      </c>
      <c r="R60" s="5"/>
      <c r="S60" s="4">
        <v>1079642</v>
      </c>
      <c r="T60" s="4" t="s">
        <v>28</v>
      </c>
    </row>
    <row r="61" spans="2:20" hidden="1" outlineLevel="2" x14ac:dyDescent="0.25">
      <c r="B61" s="4" t="s">
        <v>106</v>
      </c>
      <c r="D61" s="4" t="s">
        <v>107</v>
      </c>
      <c r="E61" s="4" t="s">
        <v>108</v>
      </c>
      <c r="G61" s="4" t="s">
        <v>109</v>
      </c>
      <c r="H61" s="4" t="s">
        <v>105</v>
      </c>
      <c r="I61" s="4">
        <v>33319</v>
      </c>
      <c r="J61" s="4" t="s">
        <v>379</v>
      </c>
      <c r="L61" s="4">
        <v>433155</v>
      </c>
      <c r="M61" s="5">
        <v>40221</v>
      </c>
      <c r="N61" s="6">
        <v>50</v>
      </c>
      <c r="O61" s="6">
        <v>50</v>
      </c>
      <c r="P61" s="4" t="s">
        <v>105</v>
      </c>
      <c r="Q61" s="5">
        <v>42490</v>
      </c>
      <c r="R61" s="5"/>
      <c r="S61" s="4">
        <v>1079643</v>
      </c>
      <c r="T61" s="4" t="s">
        <v>28</v>
      </c>
    </row>
    <row r="62" spans="2:20" hidden="1" outlineLevel="2" x14ac:dyDescent="0.25">
      <c r="B62" s="4" t="s">
        <v>110</v>
      </c>
      <c r="D62" s="4" t="s">
        <v>111</v>
      </c>
      <c r="E62" s="4" t="s">
        <v>112</v>
      </c>
      <c r="G62" s="4" t="s">
        <v>113</v>
      </c>
      <c r="H62" s="4" t="s">
        <v>105</v>
      </c>
      <c r="I62" s="4">
        <v>34223</v>
      </c>
      <c r="J62" s="4" t="s">
        <v>379</v>
      </c>
      <c r="L62" s="4">
        <v>436679</v>
      </c>
      <c r="M62" s="5">
        <v>40242</v>
      </c>
      <c r="N62" s="6">
        <v>50</v>
      </c>
      <c r="O62" s="6">
        <v>50</v>
      </c>
      <c r="P62" s="4" t="s">
        <v>105</v>
      </c>
      <c r="Q62" s="5">
        <v>42490</v>
      </c>
      <c r="R62" s="5"/>
      <c r="S62" s="4">
        <v>1079644</v>
      </c>
      <c r="T62" s="4" t="s">
        <v>28</v>
      </c>
    </row>
    <row r="63" spans="2:20" hidden="1" outlineLevel="2" x14ac:dyDescent="0.25">
      <c r="B63" s="4" t="s">
        <v>96</v>
      </c>
      <c r="D63" s="4" t="s">
        <v>114</v>
      </c>
      <c r="E63" s="4" t="s">
        <v>115</v>
      </c>
      <c r="G63" s="4" t="s">
        <v>109</v>
      </c>
      <c r="H63" s="4" t="s">
        <v>105</v>
      </c>
      <c r="I63" s="4">
        <v>33326</v>
      </c>
      <c r="J63" s="4" t="s">
        <v>379</v>
      </c>
      <c r="L63" s="4">
        <v>455664</v>
      </c>
      <c r="M63" s="5">
        <v>40270</v>
      </c>
      <c r="N63" s="6">
        <v>50</v>
      </c>
      <c r="O63" s="6">
        <v>50</v>
      </c>
      <c r="P63" s="4" t="s">
        <v>105</v>
      </c>
      <c r="Q63" s="5">
        <v>42490</v>
      </c>
      <c r="R63" s="5"/>
      <c r="S63" s="4">
        <v>1079647</v>
      </c>
      <c r="T63" s="4" t="s">
        <v>28</v>
      </c>
    </row>
    <row r="64" spans="2:20" hidden="1" outlineLevel="2" x14ac:dyDescent="0.25">
      <c r="B64" s="4" t="s">
        <v>116</v>
      </c>
      <c r="D64" s="4" t="s">
        <v>117</v>
      </c>
      <c r="E64" s="4" t="s">
        <v>118</v>
      </c>
      <c r="G64" s="4" t="s">
        <v>119</v>
      </c>
      <c r="H64" s="4" t="s">
        <v>105</v>
      </c>
      <c r="I64" s="4">
        <v>32566</v>
      </c>
      <c r="J64" s="4" t="s">
        <v>379</v>
      </c>
      <c r="L64" s="4">
        <v>462092</v>
      </c>
      <c r="M64" s="5">
        <v>40277</v>
      </c>
      <c r="N64" s="6">
        <v>50</v>
      </c>
      <c r="O64" s="6">
        <v>50</v>
      </c>
      <c r="P64" s="4" t="s">
        <v>105</v>
      </c>
      <c r="Q64" s="5">
        <v>42490</v>
      </c>
      <c r="R64" s="5"/>
      <c r="S64" s="4">
        <v>1079649</v>
      </c>
      <c r="T64" s="4" t="s">
        <v>28</v>
      </c>
    </row>
    <row r="65" spans="2:20" hidden="1" outlineLevel="2" x14ac:dyDescent="0.25">
      <c r="B65" s="4" t="s">
        <v>120</v>
      </c>
      <c r="D65" s="4" t="s">
        <v>121</v>
      </c>
      <c r="E65" s="4" t="s">
        <v>122</v>
      </c>
      <c r="G65" s="4" t="s">
        <v>109</v>
      </c>
      <c r="H65" s="4" t="s">
        <v>105</v>
      </c>
      <c r="I65" s="4">
        <v>33324</v>
      </c>
      <c r="J65" s="4" t="s">
        <v>379</v>
      </c>
      <c r="L65" s="4">
        <v>466584</v>
      </c>
      <c r="M65" s="5">
        <v>40284</v>
      </c>
      <c r="N65" s="6">
        <v>50</v>
      </c>
      <c r="O65" s="6">
        <v>50</v>
      </c>
      <c r="P65" s="4" t="s">
        <v>105</v>
      </c>
      <c r="Q65" s="5">
        <v>42490</v>
      </c>
      <c r="R65" s="5"/>
      <c r="S65" s="4">
        <v>1079651</v>
      </c>
      <c r="T65" s="4" t="s">
        <v>28</v>
      </c>
    </row>
    <row r="66" spans="2:20" hidden="1" outlineLevel="2" x14ac:dyDescent="0.25">
      <c r="B66" s="4" t="s">
        <v>123</v>
      </c>
      <c r="D66" s="4" t="s">
        <v>124</v>
      </c>
      <c r="E66" s="4" t="s">
        <v>125</v>
      </c>
      <c r="G66" s="4" t="s">
        <v>126</v>
      </c>
      <c r="H66" s="4" t="s">
        <v>105</v>
      </c>
      <c r="I66" s="4">
        <v>33165</v>
      </c>
      <c r="J66" s="4" t="s">
        <v>379</v>
      </c>
      <c r="L66" s="4">
        <v>472292</v>
      </c>
      <c r="M66" s="5">
        <v>40291</v>
      </c>
      <c r="N66" s="6">
        <v>50</v>
      </c>
      <c r="O66" s="6">
        <v>50</v>
      </c>
      <c r="P66" s="4" t="s">
        <v>105</v>
      </c>
      <c r="Q66" s="5">
        <v>42490</v>
      </c>
      <c r="R66" s="5"/>
      <c r="S66" s="4">
        <v>1079652</v>
      </c>
      <c r="T66" s="4" t="s">
        <v>28</v>
      </c>
    </row>
    <row r="67" spans="2:20" hidden="1" outlineLevel="2" x14ac:dyDescent="0.25">
      <c r="B67" s="4" t="s">
        <v>127</v>
      </c>
      <c r="D67" s="4" t="s">
        <v>128</v>
      </c>
      <c r="E67" s="4" t="s">
        <v>129</v>
      </c>
      <c r="G67" s="4" t="s">
        <v>130</v>
      </c>
      <c r="H67" s="4" t="s">
        <v>105</v>
      </c>
      <c r="I67" s="4">
        <v>33710</v>
      </c>
      <c r="J67" s="4" t="s">
        <v>379</v>
      </c>
      <c r="L67" s="4">
        <v>478407</v>
      </c>
      <c r="M67" s="5">
        <v>40291</v>
      </c>
      <c r="N67" s="6">
        <v>50</v>
      </c>
      <c r="O67" s="6">
        <v>50</v>
      </c>
      <c r="P67" s="4" t="s">
        <v>105</v>
      </c>
      <c r="Q67" s="5">
        <v>42490</v>
      </c>
      <c r="R67" s="5"/>
      <c r="S67" s="4">
        <v>1079653</v>
      </c>
      <c r="T67" s="4" t="s">
        <v>28</v>
      </c>
    </row>
    <row r="68" spans="2:20" hidden="1" outlineLevel="2" x14ac:dyDescent="0.25">
      <c r="B68" s="4" t="s">
        <v>91</v>
      </c>
      <c r="D68" s="4" t="s">
        <v>131</v>
      </c>
      <c r="E68" s="4" t="s">
        <v>132</v>
      </c>
      <c r="G68" s="4" t="s">
        <v>133</v>
      </c>
      <c r="H68" s="4" t="s">
        <v>105</v>
      </c>
      <c r="I68" s="4">
        <v>33431</v>
      </c>
      <c r="J68" s="4" t="s">
        <v>379</v>
      </c>
      <c r="L68" s="4">
        <v>482744</v>
      </c>
      <c r="M68" s="5">
        <v>40298</v>
      </c>
      <c r="N68" s="6">
        <v>200</v>
      </c>
      <c r="O68" s="6">
        <v>200</v>
      </c>
      <c r="P68" s="4" t="s">
        <v>105</v>
      </c>
      <c r="Q68" s="5">
        <v>42490</v>
      </c>
      <c r="R68" s="5"/>
      <c r="S68" s="4">
        <v>1079654</v>
      </c>
      <c r="T68" s="4" t="s">
        <v>28</v>
      </c>
    </row>
    <row r="69" spans="2:20" hidden="1" outlineLevel="2" x14ac:dyDescent="0.25">
      <c r="B69" s="4" t="s">
        <v>134</v>
      </c>
      <c r="D69" s="4" t="s">
        <v>135</v>
      </c>
      <c r="E69" s="4" t="s">
        <v>136</v>
      </c>
      <c r="G69" s="4" t="s">
        <v>130</v>
      </c>
      <c r="H69" s="4" t="s">
        <v>105</v>
      </c>
      <c r="I69" s="4">
        <v>33710</v>
      </c>
      <c r="J69" s="4" t="s">
        <v>379</v>
      </c>
      <c r="L69" s="4">
        <v>504728</v>
      </c>
      <c r="M69" s="5">
        <v>40326</v>
      </c>
      <c r="N69" s="6">
        <v>50</v>
      </c>
      <c r="O69" s="6">
        <v>50</v>
      </c>
      <c r="P69" s="4" t="s">
        <v>105</v>
      </c>
      <c r="Q69" s="5">
        <v>42490</v>
      </c>
      <c r="R69" s="5"/>
      <c r="S69" s="4">
        <v>1079655</v>
      </c>
      <c r="T69" s="4" t="s">
        <v>28</v>
      </c>
    </row>
    <row r="70" spans="2:20" hidden="1" outlineLevel="2" x14ac:dyDescent="0.25">
      <c r="B70" s="4" t="s">
        <v>137</v>
      </c>
      <c r="D70" s="4" t="s">
        <v>138</v>
      </c>
      <c r="E70" s="4" t="s">
        <v>139</v>
      </c>
      <c r="G70" s="4" t="s">
        <v>140</v>
      </c>
      <c r="H70" s="4" t="s">
        <v>105</v>
      </c>
      <c r="I70" s="4">
        <v>34233</v>
      </c>
      <c r="J70" s="4" t="s">
        <v>379</v>
      </c>
      <c r="L70" s="4">
        <v>506180</v>
      </c>
      <c r="M70" s="5">
        <v>40326</v>
      </c>
      <c r="N70" s="6">
        <v>100</v>
      </c>
      <c r="O70" s="6">
        <v>100</v>
      </c>
      <c r="P70" s="4" t="s">
        <v>105</v>
      </c>
      <c r="Q70" s="5">
        <v>42490</v>
      </c>
      <c r="R70" s="5"/>
      <c r="S70" s="4">
        <v>1079656</v>
      </c>
      <c r="T70" s="4" t="s">
        <v>28</v>
      </c>
    </row>
    <row r="71" spans="2:20" hidden="1" outlineLevel="2" x14ac:dyDescent="0.25">
      <c r="B71" s="4" t="s">
        <v>141</v>
      </c>
      <c r="D71" s="4" t="s">
        <v>142</v>
      </c>
      <c r="E71" s="4" t="s">
        <v>143</v>
      </c>
      <c r="G71" s="4" t="s">
        <v>144</v>
      </c>
      <c r="H71" s="4" t="s">
        <v>105</v>
      </c>
      <c r="I71" s="4">
        <v>34210</v>
      </c>
      <c r="J71" s="4" t="s">
        <v>379</v>
      </c>
      <c r="L71" s="4">
        <v>521861</v>
      </c>
      <c r="M71" s="5">
        <v>40347</v>
      </c>
      <c r="N71" s="6">
        <v>100</v>
      </c>
      <c r="O71" s="6">
        <v>100</v>
      </c>
      <c r="P71" s="4" t="s">
        <v>105</v>
      </c>
      <c r="Q71" s="5">
        <v>42490</v>
      </c>
      <c r="R71" s="5"/>
      <c r="S71" s="4">
        <v>1079658</v>
      </c>
      <c r="T71" s="4" t="s">
        <v>28</v>
      </c>
    </row>
    <row r="72" spans="2:20" hidden="1" outlineLevel="2" x14ac:dyDescent="0.25">
      <c r="B72" s="4" t="s">
        <v>145</v>
      </c>
      <c r="D72" s="4" t="s">
        <v>146</v>
      </c>
      <c r="E72" s="4" t="s">
        <v>147</v>
      </c>
      <c r="G72" s="4" t="s">
        <v>148</v>
      </c>
      <c r="H72" s="4" t="s">
        <v>105</v>
      </c>
      <c r="I72" s="4">
        <v>34134</v>
      </c>
      <c r="J72" s="4" t="s">
        <v>379</v>
      </c>
      <c r="L72" s="4">
        <v>524614</v>
      </c>
      <c r="M72" s="5">
        <v>40347</v>
      </c>
      <c r="N72" s="6">
        <v>50</v>
      </c>
      <c r="O72" s="6">
        <v>50</v>
      </c>
      <c r="P72" s="4" t="s">
        <v>105</v>
      </c>
      <c r="Q72" s="5">
        <v>42490</v>
      </c>
      <c r="R72" s="5"/>
      <c r="S72" s="4">
        <v>1079660</v>
      </c>
      <c r="T72" s="4" t="s">
        <v>28</v>
      </c>
    </row>
    <row r="73" spans="2:20" hidden="1" outlineLevel="2" x14ac:dyDescent="0.25">
      <c r="B73" s="4" t="s">
        <v>149</v>
      </c>
      <c r="D73" s="4" t="s">
        <v>150</v>
      </c>
      <c r="E73" s="4" t="s">
        <v>151</v>
      </c>
      <c r="G73" s="4" t="s">
        <v>126</v>
      </c>
      <c r="H73" s="4" t="s">
        <v>105</v>
      </c>
      <c r="I73" s="4">
        <v>33173</v>
      </c>
      <c r="J73" s="4" t="s">
        <v>379</v>
      </c>
      <c r="L73" s="4">
        <v>548769</v>
      </c>
      <c r="M73" s="5">
        <v>40389</v>
      </c>
      <c r="N73" s="6">
        <v>50</v>
      </c>
      <c r="O73" s="6">
        <v>50</v>
      </c>
      <c r="P73" s="4" t="s">
        <v>105</v>
      </c>
      <c r="Q73" s="5">
        <v>42490</v>
      </c>
      <c r="R73" s="5"/>
      <c r="S73" s="4">
        <v>1079665</v>
      </c>
      <c r="T73" s="4" t="s">
        <v>28</v>
      </c>
    </row>
    <row r="74" spans="2:20" hidden="1" outlineLevel="2" x14ac:dyDescent="0.25">
      <c r="B74" s="4" t="s">
        <v>152</v>
      </c>
      <c r="D74" s="4" t="s">
        <v>153</v>
      </c>
      <c r="E74" s="4" t="s">
        <v>154</v>
      </c>
      <c r="G74" s="4" t="s">
        <v>155</v>
      </c>
      <c r="H74" s="4" t="s">
        <v>105</v>
      </c>
      <c r="I74" s="4">
        <v>34990</v>
      </c>
      <c r="J74" s="4" t="s">
        <v>379</v>
      </c>
      <c r="L74" s="4">
        <v>550446</v>
      </c>
      <c r="M74" s="5">
        <v>40389</v>
      </c>
      <c r="N74" s="6">
        <v>50</v>
      </c>
      <c r="O74" s="6">
        <v>50</v>
      </c>
      <c r="P74" s="4" t="s">
        <v>105</v>
      </c>
      <c r="Q74" s="5">
        <v>42490</v>
      </c>
      <c r="R74" s="5"/>
      <c r="S74" s="4">
        <v>1079666</v>
      </c>
      <c r="T74" s="4" t="s">
        <v>28</v>
      </c>
    </row>
    <row r="75" spans="2:20" hidden="1" outlineLevel="2" x14ac:dyDescent="0.25">
      <c r="B75" s="4" t="s">
        <v>156</v>
      </c>
      <c r="D75" s="4" t="s">
        <v>157</v>
      </c>
      <c r="E75" s="4" t="s">
        <v>158</v>
      </c>
      <c r="G75" s="4" t="s">
        <v>144</v>
      </c>
      <c r="H75" s="4" t="s">
        <v>105</v>
      </c>
      <c r="I75" s="4">
        <v>34202</v>
      </c>
      <c r="J75" s="4" t="s">
        <v>379</v>
      </c>
      <c r="L75" s="4">
        <v>551316</v>
      </c>
      <c r="M75" s="5">
        <v>40389</v>
      </c>
      <c r="N75" s="6">
        <v>100</v>
      </c>
      <c r="O75" s="6">
        <v>100</v>
      </c>
      <c r="P75" s="4" t="s">
        <v>105</v>
      </c>
      <c r="Q75" s="5">
        <v>42490</v>
      </c>
      <c r="R75" s="5"/>
      <c r="S75" s="4">
        <v>1079667</v>
      </c>
      <c r="T75" s="4" t="s">
        <v>28</v>
      </c>
    </row>
    <row r="76" spans="2:20" hidden="1" outlineLevel="2" x14ac:dyDescent="0.25">
      <c r="B76" s="4" t="s">
        <v>159</v>
      </c>
      <c r="D76" s="4" t="s">
        <v>160</v>
      </c>
      <c r="E76" s="4" t="s">
        <v>161</v>
      </c>
      <c r="G76" s="4" t="s">
        <v>162</v>
      </c>
      <c r="H76" s="4" t="s">
        <v>105</v>
      </c>
      <c r="I76" s="4">
        <v>33026</v>
      </c>
      <c r="J76" s="4" t="s">
        <v>379</v>
      </c>
      <c r="L76" s="4">
        <v>559370</v>
      </c>
      <c r="M76" s="5">
        <v>40403</v>
      </c>
      <c r="N76" s="6">
        <v>200</v>
      </c>
      <c r="O76" s="6">
        <v>200</v>
      </c>
      <c r="P76" s="4" t="s">
        <v>105</v>
      </c>
      <c r="Q76" s="5">
        <v>42490</v>
      </c>
      <c r="R76" s="5"/>
      <c r="S76" s="4">
        <v>1079669</v>
      </c>
      <c r="T76" s="4" t="s">
        <v>28</v>
      </c>
    </row>
    <row r="77" spans="2:20" hidden="1" outlineLevel="2" x14ac:dyDescent="0.25">
      <c r="B77" s="4" t="s">
        <v>163</v>
      </c>
      <c r="D77" s="4" t="s">
        <v>164</v>
      </c>
      <c r="E77" s="4" t="s">
        <v>165</v>
      </c>
      <c r="G77" s="4" t="s">
        <v>166</v>
      </c>
      <c r="H77" s="4" t="s">
        <v>105</v>
      </c>
      <c r="I77" s="4">
        <v>34109</v>
      </c>
      <c r="J77" s="4" t="s">
        <v>379</v>
      </c>
      <c r="L77" s="4">
        <v>572980</v>
      </c>
      <c r="M77" s="5">
        <v>40445</v>
      </c>
      <c r="N77" s="6">
        <v>50</v>
      </c>
      <c r="O77" s="6">
        <v>50</v>
      </c>
      <c r="P77" s="4" t="s">
        <v>105</v>
      </c>
      <c r="Q77" s="5">
        <v>42490</v>
      </c>
      <c r="R77" s="5"/>
      <c r="S77" s="4">
        <v>1079674</v>
      </c>
      <c r="T77" s="4" t="s">
        <v>28</v>
      </c>
    </row>
    <row r="78" spans="2:20" hidden="1" outlineLevel="2" x14ac:dyDescent="0.25">
      <c r="B78" s="4" t="s">
        <v>167</v>
      </c>
      <c r="D78" s="4" t="s">
        <v>168</v>
      </c>
      <c r="E78" s="4" t="s">
        <v>169</v>
      </c>
      <c r="G78" s="4" t="s">
        <v>170</v>
      </c>
      <c r="H78" s="4" t="s">
        <v>105</v>
      </c>
      <c r="I78" s="4">
        <v>34286</v>
      </c>
      <c r="J78" s="4" t="s">
        <v>379</v>
      </c>
      <c r="L78" s="4">
        <v>581419</v>
      </c>
      <c r="M78" s="5">
        <v>40452</v>
      </c>
      <c r="N78" s="6">
        <v>50</v>
      </c>
      <c r="O78" s="6">
        <v>50</v>
      </c>
      <c r="P78" s="4" t="s">
        <v>105</v>
      </c>
      <c r="Q78" s="5">
        <v>42490</v>
      </c>
      <c r="R78" s="5"/>
      <c r="S78" s="4">
        <v>1079675</v>
      </c>
      <c r="T78" s="4" t="s">
        <v>28</v>
      </c>
    </row>
    <row r="79" spans="2:20" hidden="1" outlineLevel="2" x14ac:dyDescent="0.25">
      <c r="B79" s="4" t="s">
        <v>171</v>
      </c>
      <c r="D79" s="4" t="s">
        <v>172</v>
      </c>
      <c r="E79" s="4" t="s">
        <v>173</v>
      </c>
      <c r="G79" s="4" t="s">
        <v>174</v>
      </c>
      <c r="H79" s="4" t="s">
        <v>105</v>
      </c>
      <c r="I79" s="4">
        <v>32604</v>
      </c>
      <c r="J79" s="4" t="s">
        <v>379</v>
      </c>
      <c r="L79" s="4">
        <v>586468</v>
      </c>
      <c r="M79" s="5">
        <v>40459</v>
      </c>
      <c r="N79" s="6">
        <v>50</v>
      </c>
      <c r="O79" s="6">
        <v>50</v>
      </c>
      <c r="P79" s="4" t="s">
        <v>105</v>
      </c>
      <c r="Q79" s="5">
        <v>42490</v>
      </c>
      <c r="R79" s="5"/>
      <c r="S79" s="4">
        <v>1079678</v>
      </c>
      <c r="T79" s="4" t="s">
        <v>28</v>
      </c>
    </row>
    <row r="80" spans="2:20" hidden="1" outlineLevel="2" x14ac:dyDescent="0.25">
      <c r="B80" s="4" t="s">
        <v>175</v>
      </c>
      <c r="D80" s="4" t="s">
        <v>176</v>
      </c>
      <c r="E80" s="4" t="s">
        <v>177</v>
      </c>
      <c r="G80" s="4" t="s">
        <v>126</v>
      </c>
      <c r="H80" s="4" t="s">
        <v>105</v>
      </c>
      <c r="I80" s="4">
        <v>33180</v>
      </c>
      <c r="J80" s="4" t="s">
        <v>379</v>
      </c>
      <c r="L80" s="4">
        <v>590352</v>
      </c>
      <c r="M80" s="5">
        <v>40466</v>
      </c>
      <c r="N80" s="6">
        <v>50</v>
      </c>
      <c r="O80" s="6">
        <v>50</v>
      </c>
      <c r="P80" s="4" t="s">
        <v>105</v>
      </c>
      <c r="Q80" s="5">
        <v>42490</v>
      </c>
      <c r="R80" s="5"/>
      <c r="S80" s="4">
        <v>1079679</v>
      </c>
      <c r="T80" s="4" t="s">
        <v>28</v>
      </c>
    </row>
    <row r="81" spans="2:20" hidden="1" outlineLevel="2" x14ac:dyDescent="0.25">
      <c r="B81" s="4" t="s">
        <v>178</v>
      </c>
      <c r="D81" s="4" t="s">
        <v>179</v>
      </c>
      <c r="E81" s="4" t="s">
        <v>180</v>
      </c>
      <c r="G81" s="4" t="s">
        <v>181</v>
      </c>
      <c r="H81" s="4" t="s">
        <v>105</v>
      </c>
      <c r="I81" s="4">
        <v>33160</v>
      </c>
      <c r="J81" s="4" t="s">
        <v>379</v>
      </c>
      <c r="L81" s="4">
        <v>596952</v>
      </c>
      <c r="M81" s="5">
        <v>40466</v>
      </c>
      <c r="N81" s="6">
        <v>100</v>
      </c>
      <c r="O81" s="6">
        <v>100</v>
      </c>
      <c r="P81" s="4" t="s">
        <v>105</v>
      </c>
      <c r="Q81" s="5">
        <v>42490</v>
      </c>
      <c r="R81" s="5"/>
      <c r="S81" s="4">
        <v>1079681</v>
      </c>
      <c r="T81" s="4" t="s">
        <v>28</v>
      </c>
    </row>
    <row r="82" spans="2:20" hidden="1" outlineLevel="2" x14ac:dyDescent="0.25">
      <c r="B82" s="4" t="s">
        <v>58</v>
      </c>
      <c r="D82" s="4" t="s">
        <v>182</v>
      </c>
      <c r="E82" s="4" t="s">
        <v>183</v>
      </c>
      <c r="G82" s="4" t="s">
        <v>184</v>
      </c>
      <c r="H82" s="4" t="s">
        <v>105</v>
      </c>
      <c r="I82" s="4">
        <v>33455</v>
      </c>
      <c r="J82" s="4" t="s">
        <v>379</v>
      </c>
      <c r="L82" s="4">
        <v>633065</v>
      </c>
      <c r="M82" s="5">
        <v>40543</v>
      </c>
      <c r="N82" s="6">
        <v>50</v>
      </c>
      <c r="O82" s="6">
        <v>50</v>
      </c>
      <c r="P82" s="4" t="s">
        <v>105</v>
      </c>
      <c r="Q82" s="5">
        <v>42490</v>
      </c>
      <c r="R82" s="5"/>
      <c r="S82" s="4">
        <v>1079684</v>
      </c>
      <c r="T82" s="4" t="s">
        <v>28</v>
      </c>
    </row>
    <row r="83" spans="2:20" outlineLevel="1" collapsed="1" x14ac:dyDescent="0.25">
      <c r="M83" s="5"/>
      <c r="N83" s="6"/>
      <c r="O83" s="7">
        <f>SUBTOTAL(9,O60:O82)</f>
        <v>1650</v>
      </c>
      <c r="P83" s="8" t="s">
        <v>519</v>
      </c>
      <c r="Q83" s="13">
        <v>42490</v>
      </c>
      <c r="R83" s="13" t="s">
        <v>532</v>
      </c>
    </row>
    <row r="84" spans="2:20" hidden="1" outlineLevel="2" x14ac:dyDescent="0.25">
      <c r="B84" s="4" t="s">
        <v>333</v>
      </c>
      <c r="D84" s="4" t="s">
        <v>334</v>
      </c>
      <c r="E84" s="4" t="s">
        <v>335</v>
      </c>
      <c r="G84" s="4" t="s">
        <v>336</v>
      </c>
      <c r="H84" s="4" t="s">
        <v>337</v>
      </c>
      <c r="I84" s="4">
        <v>61107</v>
      </c>
      <c r="J84" s="4" t="s">
        <v>379</v>
      </c>
      <c r="L84" s="4">
        <v>444406</v>
      </c>
      <c r="M84" s="5">
        <v>40256</v>
      </c>
      <c r="N84" s="6">
        <v>50</v>
      </c>
      <c r="O84" s="6">
        <v>50</v>
      </c>
      <c r="P84" s="4" t="s">
        <v>337</v>
      </c>
      <c r="Q84" s="5">
        <v>42491</v>
      </c>
      <c r="R84" s="5"/>
      <c r="S84" s="4">
        <v>1079744</v>
      </c>
      <c r="T84" s="4" t="s">
        <v>28</v>
      </c>
    </row>
    <row r="85" spans="2:20" hidden="1" outlineLevel="2" x14ac:dyDescent="0.25">
      <c r="B85" s="4" t="s">
        <v>338</v>
      </c>
      <c r="D85" s="4" t="s">
        <v>339</v>
      </c>
      <c r="E85" s="4" t="s">
        <v>340</v>
      </c>
      <c r="G85" s="4" t="s">
        <v>341</v>
      </c>
      <c r="H85" s="4" t="s">
        <v>337</v>
      </c>
      <c r="I85" s="4">
        <v>60565</v>
      </c>
      <c r="J85" s="4" t="s">
        <v>379</v>
      </c>
      <c r="L85" s="4">
        <v>457023</v>
      </c>
      <c r="M85" s="5">
        <v>40270</v>
      </c>
      <c r="N85" s="6">
        <v>100</v>
      </c>
      <c r="O85" s="6">
        <v>100</v>
      </c>
      <c r="P85" s="4" t="s">
        <v>337</v>
      </c>
      <c r="Q85" s="5">
        <v>42491</v>
      </c>
      <c r="R85" s="5"/>
      <c r="S85" s="4">
        <v>1079745</v>
      </c>
      <c r="T85" s="4" t="s">
        <v>28</v>
      </c>
    </row>
    <row r="86" spans="2:20" hidden="1" outlineLevel="2" x14ac:dyDescent="0.25">
      <c r="B86" s="4" t="s">
        <v>89</v>
      </c>
      <c r="D86" s="4" t="s">
        <v>342</v>
      </c>
      <c r="E86" s="4" t="s">
        <v>343</v>
      </c>
      <c r="G86" s="4" t="s">
        <v>344</v>
      </c>
      <c r="H86" s="4" t="s">
        <v>337</v>
      </c>
      <c r="I86" s="4">
        <v>60302</v>
      </c>
      <c r="J86" s="4" t="s">
        <v>379</v>
      </c>
      <c r="L86" s="4">
        <v>486560</v>
      </c>
      <c r="M86" s="5">
        <v>40298</v>
      </c>
      <c r="N86" s="6">
        <v>50</v>
      </c>
      <c r="O86" s="6">
        <v>50</v>
      </c>
      <c r="P86" s="4" t="s">
        <v>337</v>
      </c>
      <c r="Q86" s="5">
        <v>42491</v>
      </c>
      <c r="R86" s="5"/>
      <c r="S86" s="4">
        <v>1079747</v>
      </c>
      <c r="T86" s="4" t="s">
        <v>28</v>
      </c>
    </row>
    <row r="87" spans="2:20" hidden="1" outlineLevel="2" x14ac:dyDescent="0.25">
      <c r="B87" s="4" t="s">
        <v>123</v>
      </c>
      <c r="D87" s="4" t="s">
        <v>345</v>
      </c>
      <c r="E87" s="4" t="s">
        <v>346</v>
      </c>
      <c r="G87" s="4" t="s">
        <v>347</v>
      </c>
      <c r="H87" s="4" t="s">
        <v>337</v>
      </c>
      <c r="I87" s="4">
        <v>60073</v>
      </c>
      <c r="J87" s="4" t="s">
        <v>379</v>
      </c>
      <c r="L87" s="4">
        <v>503508</v>
      </c>
      <c r="M87" s="5">
        <v>40326</v>
      </c>
      <c r="N87" s="6">
        <v>50</v>
      </c>
      <c r="O87" s="6">
        <v>50</v>
      </c>
      <c r="P87" s="4" t="s">
        <v>337</v>
      </c>
      <c r="Q87" s="5">
        <v>42491</v>
      </c>
      <c r="R87" s="5"/>
      <c r="S87" s="4">
        <v>1079748</v>
      </c>
      <c r="T87" s="4" t="s">
        <v>28</v>
      </c>
    </row>
    <row r="88" spans="2:20" hidden="1" outlineLevel="2" x14ac:dyDescent="0.25">
      <c r="B88" s="4" t="s">
        <v>90</v>
      </c>
      <c r="D88" s="4" t="s">
        <v>348</v>
      </c>
      <c r="E88" s="4" t="s">
        <v>349</v>
      </c>
      <c r="G88" s="4" t="s">
        <v>36</v>
      </c>
      <c r="H88" s="4" t="s">
        <v>337</v>
      </c>
      <c r="I88" s="4">
        <v>62881</v>
      </c>
      <c r="J88" s="4" t="s">
        <v>379</v>
      </c>
      <c r="L88" s="4">
        <v>519574</v>
      </c>
      <c r="M88" s="5">
        <v>40340</v>
      </c>
      <c r="N88" s="6">
        <v>50</v>
      </c>
      <c r="O88" s="6">
        <v>50</v>
      </c>
      <c r="P88" s="4" t="s">
        <v>337</v>
      </c>
      <c r="Q88" s="5">
        <v>42491</v>
      </c>
      <c r="R88" s="5"/>
      <c r="S88" s="4">
        <v>1079749</v>
      </c>
      <c r="T88" s="4" t="s">
        <v>28</v>
      </c>
    </row>
    <row r="89" spans="2:20" hidden="1" outlineLevel="2" x14ac:dyDescent="0.25">
      <c r="B89" s="4" t="s">
        <v>350</v>
      </c>
      <c r="D89" s="4" t="s">
        <v>351</v>
      </c>
      <c r="E89" s="4" t="s">
        <v>352</v>
      </c>
      <c r="G89" s="4" t="s">
        <v>353</v>
      </c>
      <c r="H89" s="4" t="s">
        <v>337</v>
      </c>
      <c r="I89" s="4">
        <v>60045</v>
      </c>
      <c r="J89" s="4" t="s">
        <v>379</v>
      </c>
      <c r="L89" s="4">
        <v>533177</v>
      </c>
      <c r="M89" s="5">
        <v>40361</v>
      </c>
      <c r="N89" s="6">
        <v>50</v>
      </c>
      <c r="O89" s="6">
        <v>50</v>
      </c>
      <c r="P89" s="4" t="s">
        <v>337</v>
      </c>
      <c r="Q89" s="5">
        <v>42491</v>
      </c>
      <c r="R89" s="5"/>
      <c r="S89" s="4">
        <v>1079750</v>
      </c>
      <c r="T89" s="4" t="s">
        <v>28</v>
      </c>
    </row>
    <row r="90" spans="2:20" hidden="1" outlineLevel="2" x14ac:dyDescent="0.25">
      <c r="B90" s="4" t="s">
        <v>354</v>
      </c>
      <c r="D90" s="4" t="s">
        <v>355</v>
      </c>
      <c r="E90" s="4" t="s">
        <v>356</v>
      </c>
      <c r="G90" s="4" t="s">
        <v>357</v>
      </c>
      <c r="H90" s="4" t="s">
        <v>337</v>
      </c>
      <c r="I90" s="4">
        <v>60201</v>
      </c>
      <c r="J90" s="4" t="s">
        <v>379</v>
      </c>
      <c r="L90" s="4">
        <v>552555</v>
      </c>
      <c r="M90" s="5">
        <v>40389</v>
      </c>
      <c r="N90" s="6">
        <v>100</v>
      </c>
      <c r="O90" s="6">
        <v>100</v>
      </c>
      <c r="P90" s="4" t="s">
        <v>337</v>
      </c>
      <c r="Q90" s="5">
        <v>42491</v>
      </c>
      <c r="R90" s="5"/>
      <c r="S90" s="4">
        <v>1079752</v>
      </c>
      <c r="T90" s="4" t="s">
        <v>28</v>
      </c>
    </row>
    <row r="91" spans="2:20" hidden="1" outlineLevel="2" x14ac:dyDescent="0.25">
      <c r="B91" s="4" t="s">
        <v>358</v>
      </c>
      <c r="D91" s="4" t="s">
        <v>359</v>
      </c>
      <c r="E91" s="4" t="s">
        <v>360</v>
      </c>
      <c r="G91" s="4" t="s">
        <v>361</v>
      </c>
      <c r="H91" s="4" t="s">
        <v>337</v>
      </c>
      <c r="I91" s="4">
        <v>61821</v>
      </c>
      <c r="J91" s="4" t="s">
        <v>379</v>
      </c>
      <c r="L91" s="4">
        <v>557732</v>
      </c>
      <c r="M91" s="5">
        <v>40403</v>
      </c>
      <c r="N91" s="6">
        <v>50</v>
      </c>
      <c r="O91" s="6">
        <v>50</v>
      </c>
      <c r="P91" s="4" t="s">
        <v>337</v>
      </c>
      <c r="Q91" s="5">
        <v>42491</v>
      </c>
      <c r="R91" s="5"/>
      <c r="S91" s="4">
        <v>1079753</v>
      </c>
      <c r="T91" s="4" t="s">
        <v>28</v>
      </c>
    </row>
    <row r="92" spans="2:20" hidden="1" outlineLevel="2" x14ac:dyDescent="0.25">
      <c r="B92" s="4" t="s">
        <v>362</v>
      </c>
      <c r="D92" s="4" t="s">
        <v>363</v>
      </c>
      <c r="E92" s="4" t="s">
        <v>364</v>
      </c>
      <c r="G92" s="4" t="s">
        <v>365</v>
      </c>
      <c r="H92" s="4" t="s">
        <v>337</v>
      </c>
      <c r="I92" s="4">
        <v>60646</v>
      </c>
      <c r="J92" s="4" t="s">
        <v>379</v>
      </c>
      <c r="L92" s="4">
        <v>581181</v>
      </c>
      <c r="M92" s="5">
        <v>40452</v>
      </c>
      <c r="N92" s="6">
        <v>50</v>
      </c>
      <c r="O92" s="6">
        <v>50</v>
      </c>
      <c r="P92" s="4" t="s">
        <v>337</v>
      </c>
      <c r="Q92" s="5">
        <v>42491</v>
      </c>
      <c r="R92" s="5"/>
      <c r="S92" s="4">
        <v>1079754</v>
      </c>
      <c r="T92" s="4" t="s">
        <v>28</v>
      </c>
    </row>
    <row r="93" spans="2:20" hidden="1" outlineLevel="2" x14ac:dyDescent="0.25">
      <c r="B93" s="4" t="s">
        <v>366</v>
      </c>
      <c r="D93" s="4" t="s">
        <v>367</v>
      </c>
      <c r="E93" s="4" t="s">
        <v>368</v>
      </c>
      <c r="G93" s="4" t="s">
        <v>369</v>
      </c>
      <c r="H93" s="4" t="s">
        <v>337</v>
      </c>
      <c r="I93" s="4">
        <v>62521</v>
      </c>
      <c r="J93" s="4" t="s">
        <v>379</v>
      </c>
      <c r="L93" s="4">
        <v>614778</v>
      </c>
      <c r="M93" s="5">
        <v>40508</v>
      </c>
      <c r="N93" s="6">
        <v>50</v>
      </c>
      <c r="O93" s="6">
        <v>50</v>
      </c>
      <c r="P93" s="4" t="s">
        <v>337</v>
      </c>
      <c r="Q93" s="5">
        <v>42491</v>
      </c>
      <c r="R93" s="5"/>
      <c r="S93" s="4">
        <v>1079755</v>
      </c>
      <c r="T93" s="4" t="s">
        <v>28</v>
      </c>
    </row>
    <row r="94" spans="2:20" hidden="1" outlineLevel="2" x14ac:dyDescent="0.25">
      <c r="B94" s="4" t="s">
        <v>370</v>
      </c>
      <c r="D94" s="4" t="s">
        <v>371</v>
      </c>
      <c r="E94" s="4" t="s">
        <v>372</v>
      </c>
      <c r="G94" s="4" t="s">
        <v>373</v>
      </c>
      <c r="H94" s="4" t="s">
        <v>337</v>
      </c>
      <c r="I94" s="4">
        <v>61020</v>
      </c>
      <c r="J94" s="4" t="s">
        <v>379</v>
      </c>
      <c r="L94" s="4">
        <v>618393</v>
      </c>
      <c r="M94" s="5">
        <v>40508</v>
      </c>
      <c r="N94" s="6">
        <v>50</v>
      </c>
      <c r="O94" s="6">
        <v>50</v>
      </c>
      <c r="P94" s="4" t="s">
        <v>337</v>
      </c>
      <c r="Q94" s="5">
        <v>42491</v>
      </c>
      <c r="R94" s="5"/>
      <c r="S94" s="4">
        <v>1079756</v>
      </c>
      <c r="T94" s="4" t="s">
        <v>28</v>
      </c>
    </row>
    <row r="95" spans="2:20" hidden="1" outlineLevel="2" x14ac:dyDescent="0.25">
      <c r="B95" s="4" t="s">
        <v>374</v>
      </c>
      <c r="D95" s="4" t="s">
        <v>375</v>
      </c>
      <c r="E95" s="4" t="s">
        <v>376</v>
      </c>
      <c r="G95" s="4" t="s">
        <v>365</v>
      </c>
      <c r="H95" s="4" t="s">
        <v>337</v>
      </c>
      <c r="I95" s="4">
        <v>60637</v>
      </c>
      <c r="J95" s="4" t="s">
        <v>379</v>
      </c>
      <c r="L95" s="4">
        <v>622946</v>
      </c>
      <c r="M95" s="5">
        <v>40515</v>
      </c>
      <c r="N95" s="6">
        <v>50</v>
      </c>
      <c r="O95" s="6">
        <v>50</v>
      </c>
      <c r="P95" s="4" t="s">
        <v>337</v>
      </c>
      <c r="Q95" s="5">
        <v>42491</v>
      </c>
      <c r="R95" s="5"/>
      <c r="S95" s="4">
        <v>1079757</v>
      </c>
      <c r="T95" s="4" t="s">
        <v>28</v>
      </c>
    </row>
    <row r="96" spans="2:20" outlineLevel="1" collapsed="1" x14ac:dyDescent="0.25">
      <c r="M96" s="5"/>
      <c r="N96" s="6"/>
      <c r="O96" s="7">
        <f>SUBTOTAL(9,O84:O95)</f>
        <v>700</v>
      </c>
      <c r="P96" s="8" t="s">
        <v>524</v>
      </c>
      <c r="Q96" s="13">
        <v>42491</v>
      </c>
      <c r="R96" s="13" t="s">
        <v>533</v>
      </c>
    </row>
    <row r="97" spans="2:20" hidden="1" outlineLevel="2" x14ac:dyDescent="0.25">
      <c r="B97" s="4" t="s">
        <v>178</v>
      </c>
      <c r="D97" s="4" t="s">
        <v>303</v>
      </c>
      <c r="E97" s="4" t="s">
        <v>304</v>
      </c>
      <c r="G97" s="4" t="s">
        <v>305</v>
      </c>
      <c r="H97" s="4" t="s">
        <v>306</v>
      </c>
      <c r="I97" s="4">
        <v>37377</v>
      </c>
      <c r="J97" s="4" t="s">
        <v>379</v>
      </c>
      <c r="L97" s="4">
        <v>456958</v>
      </c>
      <c r="M97" s="5">
        <v>40270</v>
      </c>
      <c r="N97" s="6">
        <v>50</v>
      </c>
      <c r="O97" s="6">
        <v>50</v>
      </c>
      <c r="P97" s="4" t="s">
        <v>306</v>
      </c>
      <c r="Q97" s="5">
        <v>42491</v>
      </c>
      <c r="R97" s="5"/>
      <c r="S97" s="4">
        <v>1079732</v>
      </c>
      <c r="T97" s="4" t="s">
        <v>28</v>
      </c>
    </row>
    <row r="98" spans="2:20" hidden="1" outlineLevel="2" x14ac:dyDescent="0.25">
      <c r="B98" s="4" t="s">
        <v>307</v>
      </c>
      <c r="D98" s="4" t="s">
        <v>308</v>
      </c>
      <c r="E98" s="4" t="s">
        <v>309</v>
      </c>
      <c r="G98" s="4" t="s">
        <v>310</v>
      </c>
      <c r="H98" s="4" t="s">
        <v>306</v>
      </c>
      <c r="I98" s="4">
        <v>37419</v>
      </c>
      <c r="J98" s="4" t="s">
        <v>379</v>
      </c>
      <c r="L98" s="4">
        <v>510526</v>
      </c>
      <c r="M98" s="5">
        <v>40326</v>
      </c>
      <c r="N98" s="6">
        <v>50</v>
      </c>
      <c r="O98" s="6">
        <v>50</v>
      </c>
      <c r="P98" s="4" t="s">
        <v>306</v>
      </c>
      <c r="Q98" s="5">
        <v>42491</v>
      </c>
      <c r="R98" s="5"/>
      <c r="S98" s="4">
        <v>1079733</v>
      </c>
      <c r="T98" s="4" t="s">
        <v>28</v>
      </c>
    </row>
    <row r="99" spans="2:20" hidden="1" outlineLevel="2" x14ac:dyDescent="0.25">
      <c r="B99" s="4" t="s">
        <v>311</v>
      </c>
      <c r="D99" s="4" t="s">
        <v>312</v>
      </c>
      <c r="E99" s="4" t="s">
        <v>313</v>
      </c>
      <c r="G99" s="4" t="s">
        <v>314</v>
      </c>
      <c r="H99" s="4" t="s">
        <v>306</v>
      </c>
      <c r="I99" s="4">
        <v>38125</v>
      </c>
      <c r="J99" s="4" t="s">
        <v>379</v>
      </c>
      <c r="L99" s="4">
        <v>511466</v>
      </c>
      <c r="M99" s="5">
        <v>40326</v>
      </c>
      <c r="N99" s="6">
        <v>50</v>
      </c>
      <c r="O99" s="6">
        <v>50</v>
      </c>
      <c r="P99" s="4" t="s">
        <v>306</v>
      </c>
      <c r="Q99" s="5">
        <v>42491</v>
      </c>
      <c r="R99" s="5"/>
      <c r="S99" s="4">
        <v>1079734</v>
      </c>
      <c r="T99" s="4" t="s">
        <v>28</v>
      </c>
    </row>
    <row r="100" spans="2:20" hidden="1" outlineLevel="2" x14ac:dyDescent="0.25">
      <c r="B100" s="4" t="s">
        <v>311</v>
      </c>
      <c r="D100" s="4" t="s">
        <v>315</v>
      </c>
      <c r="E100" s="4" t="s">
        <v>313</v>
      </c>
      <c r="G100" s="4" t="s">
        <v>314</v>
      </c>
      <c r="H100" s="4" t="s">
        <v>306</v>
      </c>
      <c r="I100" s="4">
        <v>38125</v>
      </c>
      <c r="J100" s="4" t="s">
        <v>379</v>
      </c>
      <c r="L100" s="4">
        <v>515485</v>
      </c>
      <c r="M100" s="5">
        <v>40333</v>
      </c>
      <c r="N100" s="6">
        <v>50</v>
      </c>
      <c r="O100" s="6">
        <v>50</v>
      </c>
      <c r="P100" s="4" t="s">
        <v>306</v>
      </c>
      <c r="Q100" s="5">
        <v>42491</v>
      </c>
      <c r="R100" s="5"/>
      <c r="S100" s="4">
        <v>1079735</v>
      </c>
      <c r="T100" s="4" t="s">
        <v>28</v>
      </c>
    </row>
    <row r="101" spans="2:20" hidden="1" outlineLevel="2" x14ac:dyDescent="0.25">
      <c r="B101" s="4" t="s">
        <v>316</v>
      </c>
      <c r="D101" s="4" t="s">
        <v>317</v>
      </c>
      <c r="E101" s="4" t="s">
        <v>318</v>
      </c>
      <c r="G101" s="4" t="s">
        <v>319</v>
      </c>
      <c r="H101" s="4" t="s">
        <v>306</v>
      </c>
      <c r="I101" s="4">
        <v>37067</v>
      </c>
      <c r="J101" s="4" t="s">
        <v>379</v>
      </c>
      <c r="L101" s="4">
        <v>526862</v>
      </c>
      <c r="M101" s="5">
        <v>40347</v>
      </c>
      <c r="N101" s="6">
        <v>20</v>
      </c>
      <c r="O101" s="6">
        <v>20</v>
      </c>
      <c r="P101" s="4" t="s">
        <v>306</v>
      </c>
      <c r="Q101" s="5">
        <v>42491</v>
      </c>
      <c r="R101" s="5"/>
      <c r="S101" s="4">
        <v>1079736</v>
      </c>
      <c r="T101" s="4" t="s">
        <v>28</v>
      </c>
    </row>
    <row r="102" spans="2:20" hidden="1" outlineLevel="2" x14ac:dyDescent="0.25">
      <c r="B102" s="4" t="s">
        <v>320</v>
      </c>
      <c r="D102" s="4" t="s">
        <v>321</v>
      </c>
      <c r="E102" s="4" t="s">
        <v>322</v>
      </c>
      <c r="G102" s="4" t="s">
        <v>314</v>
      </c>
      <c r="H102" s="4" t="s">
        <v>306</v>
      </c>
      <c r="I102" s="4">
        <v>38117</v>
      </c>
      <c r="J102" s="4" t="s">
        <v>379</v>
      </c>
      <c r="L102" s="4">
        <v>575023</v>
      </c>
      <c r="M102" s="5">
        <v>40452</v>
      </c>
      <c r="N102" s="6">
        <v>100</v>
      </c>
      <c r="O102" s="6">
        <v>100</v>
      </c>
      <c r="P102" s="4" t="s">
        <v>306</v>
      </c>
      <c r="Q102" s="5">
        <v>42491</v>
      </c>
      <c r="R102" s="5"/>
      <c r="S102" s="4">
        <v>1079738</v>
      </c>
      <c r="T102" s="4" t="s">
        <v>28</v>
      </c>
    </row>
    <row r="103" spans="2:20" hidden="1" outlineLevel="2" x14ac:dyDescent="0.25">
      <c r="B103" s="4" t="s">
        <v>94</v>
      </c>
      <c r="D103" s="4" t="s">
        <v>323</v>
      </c>
      <c r="E103" s="4" t="s">
        <v>324</v>
      </c>
      <c r="G103" s="4" t="s">
        <v>314</v>
      </c>
      <c r="H103" s="4" t="s">
        <v>306</v>
      </c>
      <c r="I103" s="4">
        <v>38103</v>
      </c>
      <c r="J103" s="4" t="s">
        <v>379</v>
      </c>
      <c r="L103" s="4">
        <v>588206</v>
      </c>
      <c r="M103" s="5">
        <v>40466</v>
      </c>
      <c r="N103" s="6">
        <v>50</v>
      </c>
      <c r="O103" s="6">
        <v>50</v>
      </c>
      <c r="P103" s="4" t="s">
        <v>306</v>
      </c>
      <c r="Q103" s="5">
        <v>42491</v>
      </c>
      <c r="R103" s="5"/>
      <c r="S103" s="4">
        <v>1079740</v>
      </c>
      <c r="T103" s="4" t="s">
        <v>28</v>
      </c>
    </row>
    <row r="104" spans="2:20" hidden="1" outlineLevel="2" x14ac:dyDescent="0.25">
      <c r="B104" s="4" t="s">
        <v>325</v>
      </c>
      <c r="D104" s="4" t="s">
        <v>326</v>
      </c>
      <c r="E104" s="4" t="s">
        <v>327</v>
      </c>
      <c r="G104" s="4" t="s">
        <v>328</v>
      </c>
      <c r="H104" s="4" t="s">
        <v>306</v>
      </c>
      <c r="I104" s="4">
        <v>37076</v>
      </c>
      <c r="J104" s="4" t="s">
        <v>379</v>
      </c>
      <c r="L104" s="4">
        <v>594715</v>
      </c>
      <c r="M104" s="5">
        <v>40466</v>
      </c>
      <c r="N104" s="6">
        <v>100</v>
      </c>
      <c r="O104" s="6">
        <v>100</v>
      </c>
      <c r="P104" s="4" t="s">
        <v>306</v>
      </c>
      <c r="Q104" s="5">
        <v>42491</v>
      </c>
      <c r="R104" s="5"/>
      <c r="S104" s="4">
        <v>1079741</v>
      </c>
      <c r="T104" s="4" t="s">
        <v>28</v>
      </c>
    </row>
    <row r="105" spans="2:20" outlineLevel="1" collapsed="1" x14ac:dyDescent="0.25">
      <c r="M105" s="5"/>
      <c r="N105" s="6"/>
      <c r="O105" s="7">
        <f>SUBTOTAL(9,O97:O104)</f>
        <v>470</v>
      </c>
      <c r="P105" s="8" t="s">
        <v>522</v>
      </c>
      <c r="Q105" s="13">
        <v>42491</v>
      </c>
      <c r="R105" s="13" t="s">
        <v>534</v>
      </c>
    </row>
    <row r="106" spans="2:20" hidden="1" outlineLevel="2" x14ac:dyDescent="0.25">
      <c r="B106" s="4" t="s">
        <v>329</v>
      </c>
      <c r="D106" s="4" t="s">
        <v>330</v>
      </c>
      <c r="E106" s="4" t="s">
        <v>331</v>
      </c>
      <c r="G106" s="4" t="s">
        <v>82</v>
      </c>
      <c r="H106" s="4" t="s">
        <v>332</v>
      </c>
      <c r="I106" s="4">
        <v>5468</v>
      </c>
      <c r="J106" s="4" t="s">
        <v>379</v>
      </c>
      <c r="L106" s="4">
        <v>705482</v>
      </c>
      <c r="M106" s="5">
        <v>40966</v>
      </c>
      <c r="N106" s="6">
        <v>300</v>
      </c>
      <c r="O106" s="6">
        <v>300</v>
      </c>
      <c r="P106" s="4" t="s">
        <v>332</v>
      </c>
      <c r="Q106" s="5">
        <v>42491</v>
      </c>
      <c r="R106" s="5"/>
      <c r="S106" s="4">
        <v>1079742</v>
      </c>
      <c r="T106" s="4" t="s">
        <v>28</v>
      </c>
    </row>
    <row r="107" spans="2:20" outlineLevel="1" collapsed="1" x14ac:dyDescent="0.25">
      <c r="M107" s="5"/>
      <c r="N107" s="6"/>
      <c r="O107" s="7">
        <f>SUBTOTAL(9,O106:O106)</f>
        <v>300</v>
      </c>
      <c r="P107" s="8" t="s">
        <v>523</v>
      </c>
      <c r="Q107" s="13">
        <v>42491</v>
      </c>
      <c r="R107" s="13" t="s">
        <v>535</v>
      </c>
    </row>
    <row r="108" spans="2:20" x14ac:dyDescent="0.25">
      <c r="M108" s="5"/>
      <c r="N108" s="6"/>
      <c r="O108" s="7">
        <f>SUBTOTAL(9,O8:O106)</f>
        <v>6949.3099999999995</v>
      </c>
      <c r="P108" s="8" t="s">
        <v>525</v>
      </c>
      <c r="Q108" s="5"/>
      <c r="R108" s="5"/>
    </row>
  </sheetData>
  <autoFilter ref="A7:W7">
    <sortState ref="A8:V100">
      <sortCondition ref="Q7"/>
    </sortState>
  </autoFilter>
  <conditionalFormatting sqref="L1:L1048576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opLeftCell="F14" zoomScale="90" zoomScaleNormal="90" workbookViewId="0">
      <selection activeCell="S19" sqref="S19"/>
    </sheetView>
  </sheetViews>
  <sheetFormatPr defaultColWidth="15" defaultRowHeight="15" x14ac:dyDescent="0.25"/>
  <cols>
    <col min="1" max="1" width="24.7109375" style="4" customWidth="1"/>
    <col min="2" max="12" width="15" style="4"/>
    <col min="13" max="13" width="15" style="6"/>
    <col min="14" max="16384" width="15" style="4"/>
  </cols>
  <sheetData>
    <row r="1" spans="1:21" x14ac:dyDescent="0.25">
      <c r="A1" s="3" t="s">
        <v>28</v>
      </c>
    </row>
    <row r="2" spans="1:21" x14ac:dyDescent="0.25">
      <c r="A2" s="3" t="s">
        <v>377</v>
      </c>
    </row>
    <row r="3" spans="1:21" x14ac:dyDescent="0.25">
      <c r="A3" s="3" t="s">
        <v>378</v>
      </c>
    </row>
    <row r="7" spans="1:21" s="3" customFormat="1" x14ac:dyDescent="0.25">
      <c r="A7" s="3" t="s">
        <v>1</v>
      </c>
      <c r="B7" s="3" t="s">
        <v>3</v>
      </c>
      <c r="C7" s="3" t="s">
        <v>0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</v>
      </c>
      <c r="K7" s="3" t="s">
        <v>11</v>
      </c>
      <c r="L7" s="3" t="s">
        <v>12</v>
      </c>
      <c r="M7" s="12" t="s">
        <v>14</v>
      </c>
      <c r="N7" s="3" t="s">
        <v>380</v>
      </c>
      <c r="O7" s="3" t="s">
        <v>18</v>
      </c>
      <c r="P7" s="3" t="s">
        <v>381</v>
      </c>
      <c r="Q7" s="3" t="s">
        <v>382</v>
      </c>
      <c r="R7" s="3" t="s">
        <v>383</v>
      </c>
      <c r="S7" s="3" t="s">
        <v>384</v>
      </c>
      <c r="T7" s="3" t="s">
        <v>385</v>
      </c>
      <c r="U7" s="3" t="s">
        <v>386</v>
      </c>
    </row>
    <row r="8" spans="1:21" x14ac:dyDescent="0.25">
      <c r="A8" s="4" t="s">
        <v>33</v>
      </c>
      <c r="B8" s="4" t="s">
        <v>387</v>
      </c>
      <c r="D8" s="4" t="s">
        <v>388</v>
      </c>
      <c r="G8" s="4" t="s">
        <v>389</v>
      </c>
      <c r="H8" s="4" t="s">
        <v>27</v>
      </c>
      <c r="I8" s="4">
        <v>6108</v>
      </c>
      <c r="J8" s="5">
        <v>40973</v>
      </c>
      <c r="L8" s="4">
        <v>706886</v>
      </c>
      <c r="M8" s="6">
        <v>50</v>
      </c>
      <c r="N8" s="4">
        <v>28</v>
      </c>
      <c r="O8" s="4">
        <v>1079553</v>
      </c>
      <c r="P8" s="5">
        <v>42409</v>
      </c>
      <c r="Q8" s="4" t="s">
        <v>390</v>
      </c>
      <c r="R8" s="4">
        <v>4190</v>
      </c>
    </row>
    <row r="9" spans="1:21" x14ac:dyDescent="0.25">
      <c r="A9" s="4" t="s">
        <v>249</v>
      </c>
      <c r="B9" s="4" t="s">
        <v>391</v>
      </c>
      <c r="D9" s="4" t="s">
        <v>392</v>
      </c>
      <c r="G9" s="4" t="s">
        <v>393</v>
      </c>
      <c r="H9" s="4" t="s">
        <v>27</v>
      </c>
      <c r="I9" s="4">
        <v>6422</v>
      </c>
      <c r="J9" s="5">
        <v>40973</v>
      </c>
      <c r="L9" s="4">
        <v>707236</v>
      </c>
      <c r="M9" s="6">
        <v>50</v>
      </c>
      <c r="N9" s="4">
        <v>28</v>
      </c>
      <c r="O9" s="4">
        <v>1079556</v>
      </c>
      <c r="P9" s="5">
        <v>42409</v>
      </c>
      <c r="Q9" s="4" t="s">
        <v>390</v>
      </c>
      <c r="R9" s="4">
        <v>4190</v>
      </c>
    </row>
    <row r="10" spans="1:21" x14ac:dyDescent="0.25">
      <c r="A10" s="4" t="s">
        <v>394</v>
      </c>
      <c r="B10" s="4" t="s">
        <v>395</v>
      </c>
      <c r="D10" s="4" t="s">
        <v>396</v>
      </c>
      <c r="G10" s="4" t="s">
        <v>397</v>
      </c>
      <c r="H10" s="4" t="s">
        <v>27</v>
      </c>
      <c r="I10" s="4">
        <v>6443</v>
      </c>
      <c r="J10" s="5">
        <v>40973</v>
      </c>
      <c r="L10" s="4">
        <v>707316</v>
      </c>
      <c r="M10" s="6">
        <v>50</v>
      </c>
      <c r="N10" s="4">
        <v>28</v>
      </c>
      <c r="O10" s="4">
        <v>1079558</v>
      </c>
      <c r="P10" s="5">
        <v>42409</v>
      </c>
      <c r="Q10" s="4" t="s">
        <v>390</v>
      </c>
      <c r="R10" s="4">
        <v>4190</v>
      </c>
    </row>
    <row r="11" spans="1:21" x14ac:dyDescent="0.25">
      <c r="A11" s="4" t="s">
        <v>398</v>
      </c>
      <c r="B11" s="4" t="s">
        <v>399</v>
      </c>
      <c r="D11" s="4" t="s">
        <v>400</v>
      </c>
      <c r="G11" s="4" t="s">
        <v>73</v>
      </c>
      <c r="H11" s="4" t="s">
        <v>27</v>
      </c>
      <c r="I11" s="4">
        <v>6902</v>
      </c>
      <c r="J11" s="5">
        <v>41183</v>
      </c>
      <c r="L11" s="4">
        <v>708478</v>
      </c>
      <c r="M11" s="6">
        <v>50</v>
      </c>
      <c r="N11" s="4">
        <v>28</v>
      </c>
      <c r="O11" s="4">
        <v>1079562</v>
      </c>
      <c r="P11" s="5">
        <v>42409</v>
      </c>
      <c r="Q11" s="4" t="s">
        <v>390</v>
      </c>
      <c r="R11" s="4">
        <v>4190</v>
      </c>
    </row>
    <row r="12" spans="1:21" x14ac:dyDescent="0.25">
      <c r="A12" s="4" t="s">
        <v>401</v>
      </c>
      <c r="B12" s="4" t="s">
        <v>402</v>
      </c>
      <c r="D12" s="4" t="s">
        <v>403</v>
      </c>
      <c r="G12" s="4" t="s">
        <v>404</v>
      </c>
      <c r="H12" s="4" t="s">
        <v>27</v>
      </c>
      <c r="I12" s="4">
        <v>6824</v>
      </c>
      <c r="J12" s="5">
        <v>41183</v>
      </c>
      <c r="L12" s="4">
        <v>708548</v>
      </c>
      <c r="M12" s="6">
        <v>50</v>
      </c>
      <c r="N12" s="4">
        <v>28</v>
      </c>
      <c r="O12" s="4">
        <v>1079569</v>
      </c>
      <c r="P12" s="5">
        <v>42409</v>
      </c>
      <c r="Q12" s="4" t="s">
        <v>390</v>
      </c>
      <c r="R12" s="4">
        <v>4190</v>
      </c>
    </row>
    <row r="13" spans="1:21" x14ac:dyDescent="0.25">
      <c r="A13" s="4" t="s">
        <v>88</v>
      </c>
      <c r="B13" s="4" t="s">
        <v>405</v>
      </c>
      <c r="D13" s="4" t="s">
        <v>406</v>
      </c>
      <c r="G13" s="4" t="s">
        <v>407</v>
      </c>
      <c r="H13" s="4" t="s">
        <v>105</v>
      </c>
      <c r="I13" s="4">
        <v>33761</v>
      </c>
      <c r="J13" s="5">
        <v>40249</v>
      </c>
      <c r="L13" s="4">
        <v>441391</v>
      </c>
      <c r="M13" s="6">
        <v>100</v>
      </c>
      <c r="N13" s="4">
        <v>28</v>
      </c>
      <c r="O13" s="4">
        <v>1079645</v>
      </c>
      <c r="P13" s="5">
        <v>42409</v>
      </c>
      <c r="Q13" s="4" t="s">
        <v>390</v>
      </c>
      <c r="R13" s="4">
        <v>4190</v>
      </c>
    </row>
    <row r="14" spans="1:21" x14ac:dyDescent="0.25">
      <c r="A14" s="4" t="s">
        <v>262</v>
      </c>
      <c r="B14" s="4" t="s">
        <v>408</v>
      </c>
      <c r="D14" s="4" t="s">
        <v>409</v>
      </c>
      <c r="G14" s="4" t="s">
        <v>148</v>
      </c>
      <c r="H14" s="4" t="s">
        <v>105</v>
      </c>
      <c r="I14" s="4">
        <v>34135</v>
      </c>
      <c r="J14" s="5">
        <v>40270</v>
      </c>
      <c r="L14" s="4">
        <v>451644</v>
      </c>
      <c r="M14" s="6">
        <v>50</v>
      </c>
      <c r="N14" s="4">
        <v>28</v>
      </c>
      <c r="O14" s="4">
        <v>1079646</v>
      </c>
      <c r="P14" s="5">
        <v>42409</v>
      </c>
      <c r="Q14" s="4" t="s">
        <v>390</v>
      </c>
      <c r="R14" s="4">
        <v>4190</v>
      </c>
    </row>
    <row r="15" spans="1:21" x14ac:dyDescent="0.25">
      <c r="A15" s="4" t="s">
        <v>410</v>
      </c>
      <c r="B15" s="4" t="s">
        <v>411</v>
      </c>
      <c r="D15" s="4" t="s">
        <v>412</v>
      </c>
      <c r="G15" s="4" t="s">
        <v>413</v>
      </c>
      <c r="H15" s="4" t="s">
        <v>105</v>
      </c>
      <c r="I15" s="4">
        <v>32266</v>
      </c>
      <c r="J15" s="5">
        <v>40277</v>
      </c>
      <c r="L15" s="4">
        <v>461254</v>
      </c>
      <c r="M15" s="6">
        <v>50</v>
      </c>
      <c r="N15" s="4">
        <v>28</v>
      </c>
      <c r="O15" s="4">
        <v>1079648</v>
      </c>
      <c r="P15" s="5">
        <v>42409</v>
      </c>
      <c r="Q15" s="4" t="s">
        <v>390</v>
      </c>
      <c r="R15" s="4">
        <v>4190</v>
      </c>
    </row>
    <row r="16" spans="1:21" x14ac:dyDescent="0.25">
      <c r="A16" s="4" t="s">
        <v>414</v>
      </c>
      <c r="B16" s="4" t="s">
        <v>415</v>
      </c>
      <c r="D16" s="4" t="s">
        <v>416</v>
      </c>
      <c r="G16" s="4" t="s">
        <v>417</v>
      </c>
      <c r="H16" s="4" t="s">
        <v>105</v>
      </c>
      <c r="I16" s="4">
        <v>33928</v>
      </c>
      <c r="J16" s="5">
        <v>40277</v>
      </c>
      <c r="L16" s="4">
        <v>462759</v>
      </c>
      <c r="M16" s="6">
        <v>50</v>
      </c>
      <c r="N16" s="4">
        <v>28</v>
      </c>
      <c r="O16" s="4">
        <v>1079650</v>
      </c>
      <c r="P16" s="5">
        <v>42409</v>
      </c>
      <c r="Q16" s="4" t="s">
        <v>390</v>
      </c>
      <c r="R16" s="4">
        <v>4190</v>
      </c>
    </row>
    <row r="17" spans="1:18" x14ac:dyDescent="0.25">
      <c r="A17" s="4" t="s">
        <v>287</v>
      </c>
      <c r="B17" s="4" t="s">
        <v>418</v>
      </c>
      <c r="D17" s="4" t="s">
        <v>419</v>
      </c>
      <c r="G17" s="4" t="s">
        <v>420</v>
      </c>
      <c r="H17" s="4" t="s">
        <v>105</v>
      </c>
      <c r="I17" s="4">
        <v>32953</v>
      </c>
      <c r="J17" s="5">
        <v>40340</v>
      </c>
      <c r="L17" s="4">
        <v>517319</v>
      </c>
      <c r="M17" s="6">
        <v>50</v>
      </c>
      <c r="N17" s="4">
        <v>28</v>
      </c>
      <c r="O17" s="4">
        <v>1079657</v>
      </c>
      <c r="P17" s="5">
        <v>42409</v>
      </c>
      <c r="Q17" s="4" t="s">
        <v>390</v>
      </c>
      <c r="R17" s="4">
        <v>4190</v>
      </c>
    </row>
    <row r="18" spans="1:18" x14ac:dyDescent="0.25">
      <c r="A18" s="4" t="s">
        <v>90</v>
      </c>
      <c r="B18" s="4" t="s">
        <v>421</v>
      </c>
      <c r="D18" s="4" t="s">
        <v>422</v>
      </c>
      <c r="G18" s="4" t="s">
        <v>166</v>
      </c>
      <c r="H18" s="4" t="s">
        <v>105</v>
      </c>
      <c r="I18" s="4">
        <v>34109</v>
      </c>
      <c r="J18" s="5">
        <v>40347</v>
      </c>
      <c r="L18" s="4">
        <v>523246</v>
      </c>
      <c r="M18" s="6">
        <v>50</v>
      </c>
      <c r="N18" s="4">
        <v>28</v>
      </c>
      <c r="O18" s="4">
        <v>1079659</v>
      </c>
      <c r="P18" s="5">
        <v>42409</v>
      </c>
      <c r="Q18" s="4" t="s">
        <v>390</v>
      </c>
      <c r="R18" s="4">
        <v>4190</v>
      </c>
    </row>
    <row r="19" spans="1:18" x14ac:dyDescent="0.25">
      <c r="A19" s="4" t="s">
        <v>167</v>
      </c>
      <c r="B19" s="4" t="s">
        <v>423</v>
      </c>
      <c r="D19" s="4" t="s">
        <v>424</v>
      </c>
      <c r="G19" s="4" t="s">
        <v>126</v>
      </c>
      <c r="H19" s="4" t="s">
        <v>105</v>
      </c>
      <c r="I19" s="4">
        <v>33156</v>
      </c>
      <c r="J19" s="5">
        <v>40347</v>
      </c>
      <c r="L19" s="4">
        <v>526852</v>
      </c>
      <c r="M19" s="6">
        <v>140</v>
      </c>
      <c r="N19" s="4">
        <v>28</v>
      </c>
      <c r="O19" s="4">
        <v>1079661</v>
      </c>
      <c r="P19" s="5">
        <v>42409</v>
      </c>
      <c r="Q19" s="4" t="s">
        <v>390</v>
      </c>
      <c r="R19" s="4">
        <v>4190</v>
      </c>
    </row>
    <row r="20" spans="1:18" x14ac:dyDescent="0.25">
      <c r="A20" s="4" t="s">
        <v>81</v>
      </c>
      <c r="B20" s="4" t="s">
        <v>425</v>
      </c>
      <c r="D20" s="4" t="s">
        <v>426</v>
      </c>
      <c r="G20" s="4" t="s">
        <v>427</v>
      </c>
      <c r="H20" s="4" t="s">
        <v>105</v>
      </c>
      <c r="I20" s="4">
        <v>32789</v>
      </c>
      <c r="J20" s="5">
        <v>40361</v>
      </c>
      <c r="L20" s="4">
        <v>531968</v>
      </c>
      <c r="M20" s="6">
        <v>50</v>
      </c>
      <c r="N20" s="4">
        <v>28</v>
      </c>
      <c r="O20" s="4">
        <v>1079662</v>
      </c>
      <c r="P20" s="5">
        <v>42409</v>
      </c>
      <c r="Q20" s="4" t="s">
        <v>390</v>
      </c>
      <c r="R20" s="4">
        <v>4190</v>
      </c>
    </row>
    <row r="21" spans="1:18" x14ac:dyDescent="0.25">
      <c r="A21" s="4" t="s">
        <v>428</v>
      </c>
      <c r="B21" s="4" t="s">
        <v>292</v>
      </c>
      <c r="D21" s="4" t="s">
        <v>429</v>
      </c>
      <c r="G21" s="4" t="s">
        <v>174</v>
      </c>
      <c r="H21" s="4" t="s">
        <v>105</v>
      </c>
      <c r="I21" s="4">
        <v>32607</v>
      </c>
      <c r="J21" s="5">
        <v>40389</v>
      </c>
      <c r="L21" s="4">
        <v>546649</v>
      </c>
      <c r="M21" s="6">
        <v>50</v>
      </c>
      <c r="N21" s="4">
        <v>28</v>
      </c>
      <c r="O21" s="4">
        <v>1079664</v>
      </c>
      <c r="P21" s="5">
        <v>42409</v>
      </c>
      <c r="Q21" s="4" t="s">
        <v>390</v>
      </c>
      <c r="R21" s="4">
        <v>4190</v>
      </c>
    </row>
    <row r="22" spans="1:18" x14ac:dyDescent="0.25">
      <c r="A22" s="4" t="s">
        <v>430</v>
      </c>
      <c r="B22" s="4" t="s">
        <v>431</v>
      </c>
      <c r="D22" s="4" t="s">
        <v>432</v>
      </c>
      <c r="G22" s="4" t="s">
        <v>433</v>
      </c>
      <c r="H22" s="4" t="s">
        <v>105</v>
      </c>
      <c r="I22" s="4">
        <v>33559</v>
      </c>
      <c r="J22" s="5">
        <v>40396</v>
      </c>
      <c r="L22" s="4">
        <v>555663</v>
      </c>
      <c r="M22" s="6">
        <v>50</v>
      </c>
      <c r="N22" s="4">
        <v>28</v>
      </c>
      <c r="O22" s="4">
        <v>1079668</v>
      </c>
      <c r="P22" s="5">
        <v>42409</v>
      </c>
      <c r="Q22" s="4" t="s">
        <v>390</v>
      </c>
      <c r="R22" s="4">
        <v>4190</v>
      </c>
    </row>
    <row r="23" spans="1:18" x14ac:dyDescent="0.25">
      <c r="A23" s="4" t="s">
        <v>100</v>
      </c>
      <c r="B23" s="4" t="s">
        <v>434</v>
      </c>
      <c r="D23" s="4" t="s">
        <v>435</v>
      </c>
      <c r="G23" s="4" t="s">
        <v>436</v>
      </c>
      <c r="H23" s="4" t="s">
        <v>105</v>
      </c>
      <c r="I23" s="4">
        <v>33140</v>
      </c>
      <c r="J23" s="5">
        <v>40410</v>
      </c>
      <c r="L23" s="4">
        <v>562454</v>
      </c>
      <c r="M23" s="6">
        <v>50</v>
      </c>
      <c r="N23" s="4">
        <v>28</v>
      </c>
      <c r="O23" s="4">
        <v>1079670</v>
      </c>
      <c r="P23" s="5">
        <v>42409</v>
      </c>
      <c r="Q23" s="4" t="s">
        <v>390</v>
      </c>
      <c r="R23" s="4">
        <v>4190</v>
      </c>
    </row>
    <row r="24" spans="1:18" x14ac:dyDescent="0.25">
      <c r="A24" s="4" t="s">
        <v>437</v>
      </c>
      <c r="B24" s="4" t="s">
        <v>438</v>
      </c>
      <c r="D24" s="4" t="s">
        <v>439</v>
      </c>
      <c r="G24" s="4" t="s">
        <v>440</v>
      </c>
      <c r="H24" s="4" t="s">
        <v>105</v>
      </c>
      <c r="I24" s="4">
        <v>33067</v>
      </c>
      <c r="J24" s="5">
        <v>40417</v>
      </c>
      <c r="L24" s="4">
        <v>565185</v>
      </c>
      <c r="M24" s="6">
        <v>100</v>
      </c>
      <c r="N24" s="4">
        <v>28</v>
      </c>
      <c r="O24" s="4">
        <v>1079671</v>
      </c>
      <c r="P24" s="5">
        <v>42409</v>
      </c>
      <c r="Q24" s="4" t="s">
        <v>390</v>
      </c>
      <c r="R24" s="4">
        <v>4190</v>
      </c>
    </row>
    <row r="25" spans="1:18" x14ac:dyDescent="0.25">
      <c r="A25" s="4" t="s">
        <v>441</v>
      </c>
      <c r="B25" s="4" t="s">
        <v>442</v>
      </c>
      <c r="D25" s="4" t="s">
        <v>443</v>
      </c>
      <c r="G25" s="4" t="s">
        <v>444</v>
      </c>
      <c r="H25" s="4" t="s">
        <v>105</v>
      </c>
      <c r="I25" s="4">
        <v>33149</v>
      </c>
      <c r="J25" s="5">
        <v>40417</v>
      </c>
      <c r="L25" s="4">
        <v>566459</v>
      </c>
      <c r="M25" s="6">
        <v>50</v>
      </c>
      <c r="N25" s="4">
        <v>28</v>
      </c>
      <c r="O25" s="4">
        <v>1079672</v>
      </c>
      <c r="P25" s="5">
        <v>42409</v>
      </c>
      <c r="Q25" s="4" t="s">
        <v>390</v>
      </c>
      <c r="R25" s="4">
        <v>4190</v>
      </c>
    </row>
    <row r="26" spans="1:18" x14ac:dyDescent="0.25">
      <c r="A26" s="4" t="s">
        <v>445</v>
      </c>
      <c r="B26" s="4" t="s">
        <v>446</v>
      </c>
      <c r="D26" s="4" t="s">
        <v>447</v>
      </c>
      <c r="G26" s="4" t="s">
        <v>448</v>
      </c>
      <c r="H26" s="4" t="s">
        <v>105</v>
      </c>
      <c r="I26" s="4">
        <v>32963</v>
      </c>
      <c r="J26" s="5">
        <v>40431</v>
      </c>
      <c r="L26" s="4">
        <v>571916</v>
      </c>
      <c r="M26" s="6">
        <v>100</v>
      </c>
      <c r="N26" s="4">
        <v>28</v>
      </c>
      <c r="O26" s="4">
        <v>1079673</v>
      </c>
      <c r="P26" s="5">
        <v>42409</v>
      </c>
      <c r="Q26" s="4" t="s">
        <v>390</v>
      </c>
      <c r="R26" s="4">
        <v>4190</v>
      </c>
    </row>
    <row r="27" spans="1:18" x14ac:dyDescent="0.25">
      <c r="A27" s="4" t="s">
        <v>97</v>
      </c>
      <c r="B27" s="4" t="s">
        <v>449</v>
      </c>
      <c r="D27" s="4" t="s">
        <v>450</v>
      </c>
      <c r="G27" s="4" t="s">
        <v>451</v>
      </c>
      <c r="H27" s="4" t="s">
        <v>105</v>
      </c>
      <c r="I27" s="4">
        <v>33484</v>
      </c>
      <c r="J27" s="5">
        <v>40452</v>
      </c>
      <c r="L27" s="4">
        <v>584960</v>
      </c>
      <c r="M27" s="6">
        <v>50</v>
      </c>
      <c r="N27" s="4">
        <v>28</v>
      </c>
      <c r="O27" s="4">
        <v>1079676</v>
      </c>
      <c r="P27" s="5">
        <v>42409</v>
      </c>
      <c r="Q27" s="4" t="s">
        <v>390</v>
      </c>
      <c r="R27" s="4">
        <v>4190</v>
      </c>
    </row>
    <row r="28" spans="1:18" x14ac:dyDescent="0.25">
      <c r="A28" s="4" t="s">
        <v>414</v>
      </c>
      <c r="B28" s="4" t="s">
        <v>452</v>
      </c>
      <c r="D28" s="4" t="s">
        <v>453</v>
      </c>
      <c r="G28" s="4" t="s">
        <v>126</v>
      </c>
      <c r="H28" s="4" t="s">
        <v>105</v>
      </c>
      <c r="I28" s="4">
        <v>33146</v>
      </c>
      <c r="J28" s="5">
        <v>40459</v>
      </c>
      <c r="L28" s="4">
        <v>585886</v>
      </c>
      <c r="M28" s="6">
        <v>100</v>
      </c>
      <c r="N28" s="4">
        <v>28</v>
      </c>
      <c r="O28" s="4">
        <v>1079677</v>
      </c>
      <c r="P28" s="5">
        <v>42409</v>
      </c>
      <c r="Q28" s="4" t="s">
        <v>390</v>
      </c>
      <c r="R28" s="4">
        <v>4190</v>
      </c>
    </row>
    <row r="29" spans="1:18" x14ac:dyDescent="0.25">
      <c r="A29" s="4" t="s">
        <v>92</v>
      </c>
      <c r="B29" s="4" t="s">
        <v>454</v>
      </c>
      <c r="D29" s="4" t="s">
        <v>455</v>
      </c>
      <c r="G29" s="4" t="s">
        <v>456</v>
      </c>
      <c r="H29" s="4" t="s">
        <v>105</v>
      </c>
      <c r="I29" s="4">
        <v>32541</v>
      </c>
      <c r="J29" s="5">
        <v>40466</v>
      </c>
      <c r="L29" s="4">
        <v>593739</v>
      </c>
      <c r="M29" s="6">
        <v>50</v>
      </c>
      <c r="N29" s="4">
        <v>28</v>
      </c>
      <c r="O29" s="4">
        <v>1079680</v>
      </c>
      <c r="P29" s="5">
        <v>42409</v>
      </c>
      <c r="Q29" s="4" t="s">
        <v>390</v>
      </c>
      <c r="R29" s="4">
        <v>4190</v>
      </c>
    </row>
    <row r="30" spans="1:18" x14ac:dyDescent="0.25">
      <c r="A30" s="4" t="s">
        <v>457</v>
      </c>
      <c r="B30" s="4" t="s">
        <v>458</v>
      </c>
      <c r="D30" s="4" t="s">
        <v>459</v>
      </c>
      <c r="G30" s="4" t="s">
        <v>184</v>
      </c>
      <c r="H30" s="4" t="s">
        <v>105</v>
      </c>
      <c r="I30" s="4">
        <v>33455</v>
      </c>
      <c r="J30" s="5">
        <v>40480</v>
      </c>
      <c r="L30" s="4">
        <v>602579</v>
      </c>
      <c r="M30" s="6">
        <v>50</v>
      </c>
      <c r="N30" s="4">
        <v>28</v>
      </c>
      <c r="O30" s="4">
        <v>1079682</v>
      </c>
      <c r="P30" s="5">
        <v>42409</v>
      </c>
      <c r="Q30" s="4" t="s">
        <v>390</v>
      </c>
      <c r="R30" s="4">
        <v>4190</v>
      </c>
    </row>
    <row r="31" spans="1:18" x14ac:dyDescent="0.25">
      <c r="A31" s="4" t="s">
        <v>460</v>
      </c>
      <c r="B31" s="4" t="s">
        <v>461</v>
      </c>
      <c r="D31" s="4" t="s">
        <v>462</v>
      </c>
      <c r="G31" s="4" t="s">
        <v>463</v>
      </c>
      <c r="H31" s="4" t="s">
        <v>105</v>
      </c>
      <c r="I31" s="4">
        <v>33955</v>
      </c>
      <c r="J31" s="5">
        <v>40494</v>
      </c>
      <c r="L31" s="4">
        <v>609426</v>
      </c>
      <c r="M31" s="6">
        <v>50</v>
      </c>
      <c r="N31" s="4">
        <v>28</v>
      </c>
      <c r="O31" s="4">
        <v>1079683</v>
      </c>
      <c r="P31" s="5">
        <v>42409</v>
      </c>
      <c r="Q31" s="4" t="s">
        <v>390</v>
      </c>
      <c r="R31" s="4">
        <v>4190</v>
      </c>
    </row>
    <row r="32" spans="1:18" x14ac:dyDescent="0.25">
      <c r="A32" s="4" t="s">
        <v>507</v>
      </c>
      <c r="B32" s="4" t="s">
        <v>508</v>
      </c>
      <c r="D32" s="4" t="s">
        <v>509</v>
      </c>
      <c r="G32" s="4" t="s">
        <v>510</v>
      </c>
      <c r="H32" s="4" t="s">
        <v>337</v>
      </c>
      <c r="I32" s="4">
        <v>60042</v>
      </c>
      <c r="J32" s="5">
        <v>40249</v>
      </c>
      <c r="L32" s="4">
        <v>437964</v>
      </c>
      <c r="M32" s="6">
        <v>100</v>
      </c>
      <c r="N32" s="4">
        <v>28</v>
      </c>
      <c r="O32" s="4">
        <v>1079743</v>
      </c>
      <c r="P32" s="5">
        <v>42412</v>
      </c>
      <c r="Q32" s="4" t="s">
        <v>390</v>
      </c>
      <c r="R32" s="4">
        <v>4191</v>
      </c>
    </row>
    <row r="33" spans="1:18" x14ac:dyDescent="0.25">
      <c r="A33" s="4" t="s">
        <v>87</v>
      </c>
      <c r="B33" s="4" t="s">
        <v>511</v>
      </c>
      <c r="D33" s="4" t="s">
        <v>512</v>
      </c>
      <c r="G33" s="4" t="s">
        <v>513</v>
      </c>
      <c r="H33" s="4" t="s">
        <v>337</v>
      </c>
      <c r="I33" s="4">
        <v>62223</v>
      </c>
      <c r="J33" s="5">
        <v>40277</v>
      </c>
      <c r="L33" s="4">
        <v>462178</v>
      </c>
      <c r="M33" s="6">
        <v>50</v>
      </c>
      <c r="N33" s="4">
        <v>28</v>
      </c>
      <c r="O33" s="4">
        <v>1079746</v>
      </c>
      <c r="P33" s="5">
        <v>42409</v>
      </c>
      <c r="Q33" s="4" t="s">
        <v>390</v>
      </c>
      <c r="R33" s="4">
        <v>4191</v>
      </c>
    </row>
    <row r="34" spans="1:18" x14ac:dyDescent="0.25">
      <c r="A34" s="4" t="s">
        <v>514</v>
      </c>
      <c r="B34" s="4" t="s">
        <v>515</v>
      </c>
      <c r="D34" s="4" t="s">
        <v>516</v>
      </c>
      <c r="G34" s="4" t="s">
        <v>353</v>
      </c>
      <c r="H34" s="4" t="s">
        <v>337</v>
      </c>
      <c r="I34" s="4">
        <v>60045</v>
      </c>
      <c r="J34" s="5">
        <v>40389</v>
      </c>
      <c r="L34" s="4">
        <v>552236</v>
      </c>
      <c r="M34" s="6">
        <v>50</v>
      </c>
      <c r="N34" s="4">
        <v>28</v>
      </c>
      <c r="O34" s="4">
        <v>1079751</v>
      </c>
      <c r="P34" s="5">
        <v>42409</v>
      </c>
      <c r="Q34" s="4" t="s">
        <v>390</v>
      </c>
      <c r="R34" s="4">
        <v>4191</v>
      </c>
    </row>
    <row r="35" spans="1:18" x14ac:dyDescent="0.25">
      <c r="A35" s="4" t="s">
        <v>464</v>
      </c>
      <c r="B35" s="4" t="s">
        <v>465</v>
      </c>
      <c r="D35" s="4" t="s">
        <v>466</v>
      </c>
      <c r="G35" s="4" t="s">
        <v>195</v>
      </c>
      <c r="H35" s="4" t="s">
        <v>188</v>
      </c>
      <c r="I35" s="4">
        <v>11219</v>
      </c>
      <c r="J35" s="5">
        <v>40973</v>
      </c>
      <c r="L35" s="4">
        <v>705671</v>
      </c>
      <c r="M35" s="6">
        <v>300</v>
      </c>
      <c r="N35" s="4">
        <v>28</v>
      </c>
      <c r="O35" s="4">
        <v>1079685</v>
      </c>
      <c r="P35" s="5">
        <v>42409</v>
      </c>
      <c r="Q35" s="4" t="s">
        <v>390</v>
      </c>
      <c r="R35" s="4">
        <v>4190</v>
      </c>
    </row>
    <row r="36" spans="1:18" x14ac:dyDescent="0.25">
      <c r="A36" s="4" t="s">
        <v>163</v>
      </c>
      <c r="B36" s="4" t="s">
        <v>467</v>
      </c>
      <c r="D36" s="4" t="s">
        <v>468</v>
      </c>
      <c r="G36" s="4" t="s">
        <v>469</v>
      </c>
      <c r="H36" s="4" t="s">
        <v>188</v>
      </c>
      <c r="I36" s="4">
        <v>12929</v>
      </c>
      <c r="J36" s="5">
        <v>40973</v>
      </c>
      <c r="L36" s="4">
        <v>705805</v>
      </c>
      <c r="M36" s="6">
        <v>50</v>
      </c>
      <c r="N36" s="4">
        <v>28</v>
      </c>
      <c r="O36" s="4">
        <v>1079686</v>
      </c>
      <c r="P36" s="5">
        <v>42409</v>
      </c>
      <c r="Q36" s="4" t="s">
        <v>390</v>
      </c>
      <c r="R36" s="4">
        <v>4190</v>
      </c>
    </row>
    <row r="37" spans="1:18" x14ac:dyDescent="0.25">
      <c r="A37" s="4" t="s">
        <v>470</v>
      </c>
      <c r="B37" s="4" t="s">
        <v>471</v>
      </c>
      <c r="D37" s="4" t="s">
        <v>472</v>
      </c>
      <c r="G37" s="4" t="s">
        <v>473</v>
      </c>
      <c r="H37" s="4" t="s">
        <v>188</v>
      </c>
      <c r="I37" s="4">
        <v>11725</v>
      </c>
      <c r="J37" s="5">
        <v>40973</v>
      </c>
      <c r="L37" s="4">
        <v>706282</v>
      </c>
      <c r="M37" s="6">
        <v>50</v>
      </c>
      <c r="N37" s="4">
        <v>28</v>
      </c>
      <c r="O37" s="4">
        <v>1079696</v>
      </c>
      <c r="P37" s="5">
        <v>42410</v>
      </c>
      <c r="Q37" s="4" t="s">
        <v>390</v>
      </c>
      <c r="R37" s="4">
        <v>4190</v>
      </c>
    </row>
    <row r="38" spans="1:18" x14ac:dyDescent="0.25">
      <c r="A38" s="4" t="s">
        <v>474</v>
      </c>
      <c r="B38" s="4" t="s">
        <v>475</v>
      </c>
      <c r="D38" s="4" t="s">
        <v>476</v>
      </c>
      <c r="G38" s="4" t="s">
        <v>477</v>
      </c>
      <c r="H38" s="4" t="s">
        <v>188</v>
      </c>
      <c r="I38" s="4">
        <v>11507</v>
      </c>
      <c r="J38" s="5">
        <v>40973</v>
      </c>
      <c r="L38" s="4">
        <v>706319</v>
      </c>
      <c r="M38" s="6">
        <v>50</v>
      </c>
      <c r="N38" s="4">
        <v>28</v>
      </c>
      <c r="O38" s="4">
        <v>1079697</v>
      </c>
      <c r="P38" s="5">
        <v>42412</v>
      </c>
      <c r="Q38" s="4" t="s">
        <v>390</v>
      </c>
      <c r="R38" s="4">
        <v>4190</v>
      </c>
    </row>
    <row r="39" spans="1:18" x14ac:dyDescent="0.25">
      <c r="B39" s="4" t="s">
        <v>478</v>
      </c>
      <c r="D39" s="4" t="s">
        <v>479</v>
      </c>
      <c r="G39" s="4" t="s">
        <v>278</v>
      </c>
      <c r="H39" s="4" t="s">
        <v>188</v>
      </c>
      <c r="I39" s="4">
        <v>10977</v>
      </c>
      <c r="J39" s="5">
        <v>40973</v>
      </c>
      <c r="L39" s="4">
        <v>706623</v>
      </c>
      <c r="M39" s="6">
        <v>50</v>
      </c>
      <c r="N39" s="4">
        <v>28</v>
      </c>
      <c r="O39" s="4">
        <v>1079699</v>
      </c>
      <c r="P39" s="5">
        <v>42409</v>
      </c>
      <c r="Q39" s="4" t="s">
        <v>390</v>
      </c>
      <c r="R39" s="4">
        <v>4190</v>
      </c>
    </row>
    <row r="40" spans="1:18" x14ac:dyDescent="0.25">
      <c r="A40" s="4" t="s">
        <v>480</v>
      </c>
      <c r="B40" s="4" t="s">
        <v>159</v>
      </c>
      <c r="D40" s="4" t="s">
        <v>481</v>
      </c>
      <c r="G40" s="4" t="s">
        <v>195</v>
      </c>
      <c r="H40" s="4" t="s">
        <v>188</v>
      </c>
      <c r="I40" s="4">
        <v>11225</v>
      </c>
      <c r="J40" s="5">
        <v>41050</v>
      </c>
      <c r="L40" s="4">
        <v>707752</v>
      </c>
      <c r="M40" s="6">
        <v>50</v>
      </c>
      <c r="N40" s="4">
        <v>28</v>
      </c>
      <c r="O40" s="4">
        <v>1079701</v>
      </c>
      <c r="P40" s="5">
        <v>42409</v>
      </c>
      <c r="Q40" s="4" t="s">
        <v>390</v>
      </c>
      <c r="R40" s="4">
        <v>4190</v>
      </c>
    </row>
    <row r="41" spans="1:18" x14ac:dyDescent="0.25">
      <c r="A41" s="4" t="s">
        <v>482</v>
      </c>
      <c r="B41" s="4" t="s">
        <v>483</v>
      </c>
      <c r="D41" s="4" t="s">
        <v>484</v>
      </c>
      <c r="E41" s="4" t="s">
        <v>485</v>
      </c>
      <c r="G41" s="4" t="s">
        <v>486</v>
      </c>
      <c r="H41" s="4" t="s">
        <v>188</v>
      </c>
      <c r="I41" s="4">
        <v>11021</v>
      </c>
      <c r="J41" s="5">
        <v>41183</v>
      </c>
      <c r="L41" s="4">
        <v>708000</v>
      </c>
      <c r="M41" s="6">
        <v>300</v>
      </c>
      <c r="N41" s="4">
        <v>28</v>
      </c>
      <c r="O41" s="4">
        <v>1079702</v>
      </c>
      <c r="P41" s="5">
        <v>42409</v>
      </c>
      <c r="Q41" s="4" t="s">
        <v>390</v>
      </c>
      <c r="R41" s="4">
        <v>4190</v>
      </c>
    </row>
    <row r="42" spans="1:18" x14ac:dyDescent="0.25">
      <c r="A42" s="4" t="s">
        <v>487</v>
      </c>
      <c r="B42" s="4" t="s">
        <v>488</v>
      </c>
      <c r="D42" s="4" t="s">
        <v>489</v>
      </c>
      <c r="G42" s="4" t="s">
        <v>490</v>
      </c>
      <c r="H42" s="4" t="s">
        <v>188</v>
      </c>
      <c r="I42" s="4">
        <v>11697</v>
      </c>
      <c r="J42" s="5">
        <v>41183</v>
      </c>
      <c r="L42" s="4">
        <v>708046</v>
      </c>
      <c r="M42" s="6">
        <v>50</v>
      </c>
      <c r="N42" s="4">
        <v>28</v>
      </c>
      <c r="O42" s="4">
        <v>1079705</v>
      </c>
      <c r="P42" s="5">
        <v>42409</v>
      </c>
      <c r="Q42" s="4" t="s">
        <v>390</v>
      </c>
      <c r="R42" s="4">
        <v>4190</v>
      </c>
    </row>
    <row r="43" spans="1:18" x14ac:dyDescent="0.25">
      <c r="A43" s="4" t="s">
        <v>83</v>
      </c>
      <c r="B43" s="4" t="s">
        <v>491</v>
      </c>
      <c r="D43" s="4" t="s">
        <v>492</v>
      </c>
      <c r="G43" s="4" t="s">
        <v>195</v>
      </c>
      <c r="H43" s="4" t="s">
        <v>188</v>
      </c>
      <c r="I43" s="4">
        <v>11234</v>
      </c>
      <c r="J43" s="5">
        <v>41183</v>
      </c>
      <c r="L43" s="4">
        <v>708292</v>
      </c>
      <c r="M43" s="6">
        <v>50</v>
      </c>
      <c r="N43" s="4">
        <v>28</v>
      </c>
      <c r="O43" s="4">
        <v>1079715</v>
      </c>
      <c r="P43" s="5">
        <v>42409</v>
      </c>
      <c r="Q43" s="4" t="s">
        <v>390</v>
      </c>
      <c r="R43" s="4">
        <v>4190</v>
      </c>
    </row>
    <row r="44" spans="1:18" x14ac:dyDescent="0.25">
      <c r="A44" s="4" t="s">
        <v>493</v>
      </c>
      <c r="B44" s="4" t="s">
        <v>494</v>
      </c>
      <c r="D44" s="4" t="s">
        <v>495</v>
      </c>
      <c r="G44" s="4" t="s">
        <v>496</v>
      </c>
      <c r="H44" s="4" t="s">
        <v>188</v>
      </c>
      <c r="I44" s="4">
        <v>14065</v>
      </c>
      <c r="J44" s="5">
        <v>41183</v>
      </c>
      <c r="L44" s="4">
        <v>708401</v>
      </c>
      <c r="M44" s="6">
        <v>100</v>
      </c>
      <c r="N44" s="4">
        <v>28</v>
      </c>
      <c r="O44" s="4">
        <v>1079721</v>
      </c>
      <c r="P44" s="5">
        <v>42409</v>
      </c>
      <c r="Q44" s="4" t="s">
        <v>390</v>
      </c>
      <c r="R44" s="4">
        <v>4190</v>
      </c>
    </row>
    <row r="45" spans="1:18" x14ac:dyDescent="0.25">
      <c r="A45" s="4" t="s">
        <v>493</v>
      </c>
      <c r="B45" s="4" t="s">
        <v>494</v>
      </c>
      <c r="D45" s="4" t="s">
        <v>495</v>
      </c>
      <c r="G45" s="4" t="s">
        <v>496</v>
      </c>
      <c r="H45" s="4" t="s">
        <v>188</v>
      </c>
      <c r="I45" s="4">
        <v>14065</v>
      </c>
      <c r="J45" s="5">
        <v>41183</v>
      </c>
      <c r="L45" s="4">
        <v>708413</v>
      </c>
      <c r="M45" s="6">
        <v>50</v>
      </c>
      <c r="N45" s="4">
        <v>28</v>
      </c>
      <c r="O45" s="4">
        <v>1079722</v>
      </c>
      <c r="P45" s="5">
        <v>42409</v>
      </c>
      <c r="Q45" s="4" t="s">
        <v>390</v>
      </c>
      <c r="R45" s="4">
        <v>4190</v>
      </c>
    </row>
    <row r="46" spans="1:18" x14ac:dyDescent="0.25">
      <c r="A46" s="4" t="s">
        <v>497</v>
      </c>
      <c r="B46" s="4" t="s">
        <v>498</v>
      </c>
      <c r="D46" s="4" t="s">
        <v>499</v>
      </c>
      <c r="G46" s="4" t="s">
        <v>500</v>
      </c>
      <c r="H46" s="4" t="s">
        <v>188</v>
      </c>
      <c r="I46" s="4">
        <v>10536</v>
      </c>
      <c r="J46" s="5">
        <v>41183</v>
      </c>
      <c r="L46" s="4">
        <v>708434</v>
      </c>
      <c r="M46" s="6">
        <v>50</v>
      </c>
      <c r="N46" s="4">
        <v>28</v>
      </c>
      <c r="O46" s="4">
        <v>1079725</v>
      </c>
      <c r="P46" s="5">
        <v>42409</v>
      </c>
      <c r="Q46" s="4" t="s">
        <v>390</v>
      </c>
      <c r="R46" s="4">
        <v>4190</v>
      </c>
    </row>
    <row r="47" spans="1:18" x14ac:dyDescent="0.25">
      <c r="A47" s="4" t="s">
        <v>501</v>
      </c>
      <c r="B47" s="4" t="s">
        <v>95</v>
      </c>
      <c r="D47" s="4" t="s">
        <v>502</v>
      </c>
      <c r="G47" s="4" t="s">
        <v>503</v>
      </c>
      <c r="H47" s="4" t="s">
        <v>306</v>
      </c>
      <c r="I47" s="4">
        <v>37755</v>
      </c>
      <c r="J47" s="5">
        <v>40410</v>
      </c>
      <c r="L47" s="4">
        <v>560262</v>
      </c>
      <c r="M47" s="6">
        <v>100</v>
      </c>
      <c r="N47" s="4">
        <v>28</v>
      </c>
      <c r="O47" s="4">
        <v>1079737</v>
      </c>
      <c r="P47" s="5">
        <v>42409</v>
      </c>
      <c r="Q47" s="4" t="s">
        <v>390</v>
      </c>
      <c r="R47" s="4">
        <v>4190</v>
      </c>
    </row>
    <row r="48" spans="1:18" ht="15.75" thickBot="1" x14ac:dyDescent="0.3">
      <c r="A48" s="4" t="s">
        <v>504</v>
      </c>
      <c r="B48" s="4" t="s">
        <v>505</v>
      </c>
      <c r="D48" s="4" t="s">
        <v>506</v>
      </c>
      <c r="G48" s="4" t="s">
        <v>319</v>
      </c>
      <c r="H48" s="4" t="s">
        <v>306</v>
      </c>
      <c r="I48" s="4">
        <v>37069</v>
      </c>
      <c r="J48" s="5">
        <v>40452</v>
      </c>
      <c r="L48" s="4">
        <v>576504</v>
      </c>
      <c r="M48" s="6">
        <v>100</v>
      </c>
      <c r="N48" s="4">
        <v>28</v>
      </c>
      <c r="O48" s="4">
        <v>1079739</v>
      </c>
      <c r="P48" s="5">
        <v>42409</v>
      </c>
      <c r="Q48" s="4" t="s">
        <v>390</v>
      </c>
      <c r="R48" s="4">
        <v>4190</v>
      </c>
    </row>
    <row r="49" spans="13:15" ht="15.75" thickBot="1" x14ac:dyDescent="0.3">
      <c r="M49" s="9">
        <f>SUM(M8:M48)</f>
        <v>3040</v>
      </c>
      <c r="N49" s="10" t="s">
        <v>527</v>
      </c>
      <c r="O49" s="11"/>
    </row>
  </sheetData>
  <autoFilter ref="A7:U7">
    <sortState ref="A8:U48">
      <sortCondition ref="H7"/>
    </sortState>
  </autoFilter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zoomScale="90" zoomScaleNormal="90" workbookViewId="0">
      <selection activeCell="A7" sqref="A7"/>
    </sheetView>
  </sheetViews>
  <sheetFormatPr defaultRowHeight="15" x14ac:dyDescent="0.25"/>
  <cols>
    <col min="1" max="1" width="24.42578125" bestFit="1" customWidth="1"/>
  </cols>
  <sheetData>
    <row r="1" spans="1:21" x14ac:dyDescent="0.25">
      <c r="A1" s="2" t="s">
        <v>28</v>
      </c>
    </row>
    <row r="2" spans="1:21" x14ac:dyDescent="0.25">
      <c r="A2" s="2" t="s">
        <v>377</v>
      </c>
    </row>
    <row r="3" spans="1:21" x14ac:dyDescent="0.25">
      <c r="A3" s="2" t="s">
        <v>378</v>
      </c>
    </row>
    <row r="7" spans="1:21" s="2" customFormat="1" x14ac:dyDescent="0.25">
      <c r="A7" s="2" t="s">
        <v>1</v>
      </c>
      <c r="B7" s="2" t="s">
        <v>3</v>
      </c>
      <c r="C7" s="2" t="s">
        <v>0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13</v>
      </c>
      <c r="K7" s="2" t="s">
        <v>11</v>
      </c>
      <c r="L7" s="2" t="s">
        <v>12</v>
      </c>
      <c r="M7" s="2" t="s">
        <v>14</v>
      </c>
      <c r="N7" s="2" t="s">
        <v>380</v>
      </c>
      <c r="O7" s="2" t="s">
        <v>18</v>
      </c>
      <c r="P7" s="2" t="s">
        <v>381</v>
      </c>
      <c r="Q7" s="2" t="s">
        <v>382</v>
      </c>
      <c r="R7" s="2" t="s">
        <v>383</v>
      </c>
      <c r="S7" s="2" t="s">
        <v>384</v>
      </c>
      <c r="T7" s="2" t="s">
        <v>385</v>
      </c>
      <c r="U7" s="2" t="s">
        <v>386</v>
      </c>
    </row>
    <row r="13" spans="1:21" x14ac:dyDescent="0.25">
      <c r="J13" s="1" t="s">
        <v>517</v>
      </c>
    </row>
  </sheetData>
  <autoFilter ref="A7:U7"/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zoomScale="90" zoomScaleNormal="90" workbookViewId="0">
      <selection sqref="A1:A3"/>
    </sheetView>
  </sheetViews>
  <sheetFormatPr defaultRowHeight="15" x14ac:dyDescent="0.25"/>
  <cols>
    <col min="1" max="1" width="24.42578125" bestFit="1" customWidth="1"/>
  </cols>
  <sheetData>
    <row r="1" spans="1:21" x14ac:dyDescent="0.25">
      <c r="A1" s="2" t="s">
        <v>28</v>
      </c>
    </row>
    <row r="2" spans="1:21" x14ac:dyDescent="0.25">
      <c r="A2" s="2" t="s">
        <v>377</v>
      </c>
    </row>
    <row r="3" spans="1:21" x14ac:dyDescent="0.25">
      <c r="A3" s="2" t="s">
        <v>378</v>
      </c>
    </row>
    <row r="7" spans="1:21" s="2" customFormat="1" x14ac:dyDescent="0.25">
      <c r="A7" s="2" t="s">
        <v>1</v>
      </c>
      <c r="B7" s="2" t="s">
        <v>3</v>
      </c>
      <c r="C7" s="2" t="s">
        <v>0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13</v>
      </c>
      <c r="K7" s="2" t="s">
        <v>11</v>
      </c>
      <c r="L7" s="2" t="s">
        <v>12</v>
      </c>
      <c r="M7" s="2" t="s">
        <v>14</v>
      </c>
      <c r="N7" s="2" t="s">
        <v>380</v>
      </c>
      <c r="O7" s="2" t="s">
        <v>18</v>
      </c>
      <c r="P7" s="2" t="s">
        <v>381</v>
      </c>
      <c r="Q7" s="2" t="s">
        <v>382</v>
      </c>
      <c r="R7" s="2" t="s">
        <v>383</v>
      </c>
      <c r="S7" s="2" t="s">
        <v>384</v>
      </c>
      <c r="T7" s="2" t="s">
        <v>385</v>
      </c>
      <c r="U7" s="2" t="s">
        <v>386</v>
      </c>
    </row>
    <row r="10" spans="1:21" x14ac:dyDescent="0.25">
      <c r="K10" s="1" t="s">
        <v>526</v>
      </c>
    </row>
  </sheetData>
  <autoFilter ref="A7:U7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NECO 2016 Spring Escheat</vt:lpstr>
      <vt:lpstr>Owners Requested Re-Issue</vt:lpstr>
      <vt:lpstr>Property Not Owed</vt:lpstr>
      <vt:lpstr>B2B Exemptions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La'Tanya Ferguson</dc:creator>
  <cp:lastModifiedBy>Howie</cp:lastModifiedBy>
  <dcterms:created xsi:type="dcterms:W3CDTF">2016-02-17T14:09:06Z</dcterms:created>
  <dcterms:modified xsi:type="dcterms:W3CDTF">2016-03-08T15:55:37Z</dcterms:modified>
</cp:coreProperties>
</file>